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8290" windowHeight="13740"/>
  </bookViews>
  <sheets>
    <sheet name="Лист1" sheetId="1" r:id="rId1"/>
  </sheets>
  <definedNames>
    <definedName name="Print_Titles" localSheetId="0">Лист1!$9:$11</definedName>
  </definedNames>
  <calcPr calcId="145621" fullPrecision="0"/>
</workbook>
</file>

<file path=xl/calcChain.xml><?xml version="1.0" encoding="utf-8"?>
<calcChain xmlns="http://schemas.openxmlformats.org/spreadsheetml/2006/main">
  <c r="J152" i="1" l="1"/>
  <c r="I152" i="1"/>
  <c r="H152" i="1"/>
  <c r="G152" i="1"/>
  <c r="F152" i="1"/>
  <c r="E152" i="1"/>
  <c r="D152" i="1"/>
  <c r="C152" i="1"/>
  <c r="J142" i="1"/>
  <c r="I142" i="1"/>
  <c r="H142" i="1"/>
  <c r="G142" i="1"/>
  <c r="F142" i="1"/>
  <c r="E142" i="1"/>
  <c r="D142" i="1"/>
  <c r="C142" i="1"/>
  <c r="J123" i="1"/>
  <c r="I123" i="1"/>
  <c r="H123" i="1"/>
  <c r="G123" i="1"/>
  <c r="F123" i="1"/>
  <c r="F122" i="1" s="1"/>
  <c r="E123" i="1"/>
  <c r="D123" i="1"/>
  <c r="C123" i="1"/>
  <c r="J112" i="1"/>
  <c r="I112" i="1"/>
  <c r="H112" i="1"/>
  <c r="G112" i="1"/>
  <c r="F112" i="1"/>
  <c r="E112" i="1"/>
  <c r="D112" i="1"/>
  <c r="C112" i="1"/>
  <c r="J102" i="1"/>
  <c r="I102" i="1"/>
  <c r="H102" i="1"/>
  <c r="G102" i="1"/>
  <c r="F102" i="1"/>
  <c r="E102" i="1"/>
  <c r="D102" i="1"/>
  <c r="C102" i="1"/>
  <c r="J92" i="1"/>
  <c r="I92" i="1"/>
  <c r="H92" i="1"/>
  <c r="G92" i="1"/>
  <c r="F92" i="1"/>
  <c r="E92" i="1"/>
  <c r="D92" i="1"/>
  <c r="C92" i="1"/>
  <c r="J63" i="1"/>
  <c r="I63" i="1"/>
  <c r="H63" i="1"/>
  <c r="G63" i="1"/>
  <c r="F63" i="1"/>
  <c r="E63" i="1"/>
  <c r="D63" i="1"/>
  <c r="C63" i="1"/>
  <c r="J42" i="1"/>
  <c r="I42" i="1"/>
  <c r="H42" i="1"/>
  <c r="G42" i="1"/>
  <c r="F42" i="1"/>
  <c r="E42" i="1"/>
  <c r="D42" i="1"/>
  <c r="C42" i="1"/>
  <c r="J32" i="1"/>
  <c r="I32" i="1"/>
  <c r="H32" i="1"/>
  <c r="G32" i="1"/>
  <c r="F32" i="1"/>
  <c r="E32" i="1"/>
  <c r="D32" i="1"/>
  <c r="C32" i="1"/>
  <c r="J16" i="1"/>
  <c r="J30" i="1" s="1"/>
  <c r="I16" i="1"/>
  <c r="I30" i="1" s="1"/>
  <c r="H16" i="1"/>
  <c r="H30" i="1" s="1"/>
  <c r="G16" i="1"/>
  <c r="G30" i="1" s="1"/>
  <c r="F16" i="1"/>
  <c r="F30" i="1" s="1"/>
  <c r="E16" i="1"/>
  <c r="E30" i="1" s="1"/>
  <c r="D16" i="1"/>
  <c r="D30" i="1" s="1"/>
  <c r="C16" i="1"/>
  <c r="C30" i="1" s="1"/>
  <c r="J122" i="1" l="1"/>
  <c r="J62" i="1"/>
  <c r="J162" i="1" s="1"/>
  <c r="J163" i="1" s="1"/>
  <c r="I122" i="1"/>
  <c r="I62" i="1"/>
  <c r="I162" i="1" s="1"/>
  <c r="I163" i="1" s="1"/>
  <c r="H122" i="1"/>
  <c r="H62" i="1"/>
  <c r="H162" i="1" s="1"/>
  <c r="H163" i="1" s="1"/>
  <c r="G122" i="1"/>
  <c r="G62" i="1"/>
  <c r="G162" i="1" s="1"/>
  <c r="G163" i="1" s="1"/>
  <c r="F62" i="1"/>
  <c r="F162" i="1" s="1"/>
  <c r="F163" i="1" s="1"/>
  <c r="E122" i="1"/>
  <c r="E62" i="1"/>
  <c r="D122" i="1"/>
  <c r="D62" i="1"/>
  <c r="D162" i="1" s="1"/>
  <c r="D163" i="1" s="1"/>
  <c r="C122" i="1"/>
  <c r="C62" i="1"/>
  <c r="C162" i="1" s="1"/>
  <c r="C163" i="1" s="1"/>
  <c r="E162" i="1" l="1"/>
  <c r="E163" i="1" s="1"/>
</calcChain>
</file>

<file path=xl/sharedStrings.xml><?xml version="1.0" encoding="utf-8"?>
<sst xmlns="http://schemas.openxmlformats.org/spreadsheetml/2006/main" count="277" uniqueCount="273">
  <si>
    <t>По рискам, принятым в перестрахование</t>
  </si>
  <si>
    <t>сумма комиссионного вознаграждения</t>
  </si>
  <si>
    <t>1</t>
  </si>
  <si>
    <t>3</t>
  </si>
  <si>
    <t>9</t>
  </si>
  <si>
    <t>4.5. договоры союзного страхования</t>
  </si>
  <si>
    <t>004.5</t>
  </si>
  <si>
    <t>042</t>
  </si>
  <si>
    <t>043</t>
  </si>
  <si>
    <t>044</t>
  </si>
  <si>
    <t>045</t>
  </si>
  <si>
    <t>046</t>
  </si>
  <si>
    <t>047</t>
  </si>
  <si>
    <t>048</t>
  </si>
  <si>
    <t>049</t>
  </si>
  <si>
    <t>3. Имущественное страхование - всего</t>
  </si>
  <si>
    <t>В том числе:
   3.1. страхование имущества:</t>
  </si>
  <si>
    <t xml:space="preserve">      3.1.1. страхование имущества
 юридических лиц</t>
  </si>
  <si>
    <t xml:space="preserve">      3.1.2. страхование грузов</t>
  </si>
  <si>
    <t xml:space="preserve">      3.1.3. страхование строительно-    монтажных рисков</t>
  </si>
  <si>
    <t xml:space="preserve">      3.1.4. страхование наземных
транспортных средств</t>
  </si>
  <si>
    <t xml:space="preserve">      3.1.5. страхование водных судов</t>
  </si>
  <si>
    <t xml:space="preserve">      3.1.6. страхование воздушных судов</t>
  </si>
  <si>
    <t xml:space="preserve">      3.1.7. страхование сельскохозяйственных культур и многолетних насаждений</t>
  </si>
  <si>
    <t xml:space="preserve">      3.1.8. страхование 
сельскохозяйственной техники</t>
  </si>
  <si>
    <t xml:space="preserve">      3.1.9. страхование ценностей касс</t>
  </si>
  <si>
    <t xml:space="preserve">      3.1.10. страхование животных</t>
  </si>
  <si>
    <t xml:space="preserve">      3.1.11. страхование космических рисков</t>
  </si>
  <si>
    <t xml:space="preserve">      3.1.12. страхование имущества
      граждан</t>
  </si>
  <si>
    <t xml:space="preserve">      3.1.13. страхование домашнего имущества</t>
  </si>
  <si>
    <t xml:space="preserve">      3.1.14. страхование строений граждан</t>
  </si>
  <si>
    <t xml:space="preserve">      3.1.15. страхование жилых помещений (квартир)</t>
  </si>
  <si>
    <t xml:space="preserve">   3.2. страхование имущественных прав:</t>
  </si>
  <si>
    <t xml:space="preserve">      3.2.1. страхование на случай утраты права собственности (титульное страхование)</t>
  </si>
  <si>
    <t xml:space="preserve">      3.2.2. страхование прав на результаты интеллектуальной деятельности (страхование интеллектуальной собственности)</t>
  </si>
  <si>
    <t>Руководитель</t>
  </si>
  <si>
    <t>Главный бухгалтер</t>
  </si>
  <si>
    <t>(подпись)</t>
  </si>
  <si>
    <t>М.П.</t>
  </si>
  <si>
    <t>К. В. Мерзляков</t>
  </si>
  <si>
    <t>Т. Л. Иванцова</t>
  </si>
  <si>
    <t>(ФИО)</t>
  </si>
  <si>
    <t xml:space="preserve">   4.2. страхование ответственности по договору:</t>
  </si>
  <si>
    <t xml:space="preserve">      4.2.1. страхование ответственности
 за нарушение договора займа (ссуды)</t>
  </si>
  <si>
    <t xml:space="preserve">      4.2.2. страхование ответственности за
   неисполнение (ненадлежащее
   исполнение) обязательств  эмитента
   облигаций</t>
  </si>
  <si>
    <t xml:space="preserve">      4.2.3. страхование ответственности за
   неисполнение (ненадлежащее
   исполнение) обязательств по биржевым 
сделкам</t>
  </si>
  <si>
    <t>076</t>
  </si>
  <si>
    <t>077</t>
  </si>
  <si>
    <t>078</t>
  </si>
  <si>
    <t>079</t>
  </si>
  <si>
    <t>Раздел I. Обязательное страхование</t>
  </si>
  <si>
    <t>1. Страхование строений, принадлежащих гражданам</t>
  </si>
  <si>
    <t>2. Медицинское страхование иностранных
граждан и лиц без гражданства, временно
пребывающих или временно проживающих в
Республике Беларусь</t>
  </si>
  <si>
    <t>3. Страхование от несчастных случаев на производстве и профессиональных заболеваний</t>
  </si>
  <si>
    <t>4. Страхование гражданской ответственности владельцев транспортных средств - всего</t>
  </si>
  <si>
    <t>в том числе:
4.1. договоры внутреннего страхования</t>
  </si>
  <si>
    <t>4.2. договоры комплексного внутреннего страхования</t>
  </si>
  <si>
    <t>4.3. договоры пограничного страхования</t>
  </si>
  <si>
    <t>4.4. договоры международного страхования</t>
  </si>
  <si>
    <t>5. Страхование гражданской
ответственности перевозчика перед
пассажирами</t>
  </si>
  <si>
    <t>6. Страхование ответственности
коммерческих организаций,
осуществляющих риэлтерскую
деятельность, за причинение вреда в связи
с ее осуществлением</t>
  </si>
  <si>
    <t>7.Cтрахование с государственной
поддержкой урожая сельскохозяйственных
культур, скота и птицы</t>
  </si>
  <si>
    <t>8.Cтрахование гражданской
ответственности временных
(антикризисных) управляющих в
производстве по делу о
несостоятельности или банкротстве</t>
  </si>
  <si>
    <t>9. Государственное страхование (предусмотренное законодательством обязательное страхование жизни, здоровья и (или) имущества граждан за счет средств соответствующего бюджета)</t>
  </si>
  <si>
    <t>10. Страхование гражданской
ответственности юридических лиц и
индивидуальных предпринимателей за
вред, причиненный деятельностью,
связанной с эксплуатацией отдельных
объектов</t>
  </si>
  <si>
    <t>11. Страхование гражданской
ответственности перевозчика при
перевозке опасных грузов</t>
  </si>
  <si>
    <t>12. Иные виды обязательного страхования, определенные актами Президента Республики Беларусь</t>
  </si>
  <si>
    <t>Итого по разделу I</t>
  </si>
  <si>
    <t xml:space="preserve">   3.3. страхование предпринимательских рисков:</t>
  </si>
  <si>
    <t xml:space="preserve">      3.3.1. страхование риска невозврата 
      (непогашения) и (или) просрочки 
      возврата (погашения) кредита</t>
  </si>
  <si>
    <t xml:space="preserve">      3.3.2. страхование финансовых рисков</t>
  </si>
  <si>
    <t xml:space="preserve">      3.3.3. страхование убытков вследствие
 вынужденного перерыва в производстве</t>
  </si>
  <si>
    <t xml:space="preserve">      3.3.4. страхование экспортных рисков с поддержкой государства</t>
  </si>
  <si>
    <t xml:space="preserve">      3.3.5. страхование экспортных рисков</t>
  </si>
  <si>
    <t xml:space="preserve">   3.4. страхование расходов:</t>
  </si>
  <si>
    <t xml:space="preserve">      3.4.1. страхование расходов, связанных с эксплуатацией транспортных средств (технический ассистанс)</t>
  </si>
  <si>
    <t xml:space="preserve">      3.4.2. страхование расходов граждан, выезжающих за границу</t>
  </si>
  <si>
    <t>4. Страхование ответственности - всего</t>
  </si>
  <si>
    <t>В том числе:
   4.1. страхование гражданской
 ответственности за причинение вреда</t>
  </si>
  <si>
    <t xml:space="preserve">      4.1.1. страхование гражданской
 ответственности за причинение вреда
 в связи с осуществлением
 профессиональной деятельности</t>
  </si>
  <si>
    <t xml:space="preserve">      4.1.2. страхование гражданской ответственности владельцев жилых помещений</t>
  </si>
  <si>
    <t xml:space="preserve">      4.1.3. страхование гражданской
 ответственности нанимателя за вред,
 причиненный жизни и здоровью
 работников</t>
  </si>
  <si>
    <t xml:space="preserve">      4.1.4. страхование гражданской
 ответственности владельцев
 транспортных средств</t>
  </si>
  <si>
    <t xml:space="preserve">      4.1.5. страхование гражданской
 ответственности перевозчика и (или)
 экспедитора</t>
  </si>
  <si>
    <t xml:space="preserve">      4.1.6. страхование гражданской
 ответственности организаций,
 деятельность которых создает
 повышенную опасность для окружающих</t>
  </si>
  <si>
    <t xml:space="preserve">      4.1.7. страхование гражданской
 ответственности владельцев
 воздушных судов</t>
  </si>
  <si>
    <t xml:space="preserve">      4.1.8. страхование гражданской
 ответственности перевозчика перед
 таможенными органами</t>
  </si>
  <si>
    <t xml:space="preserve">      4.1.9. страхование гражданской
 ответственности граждан, временно
 выезжающих за границу</t>
  </si>
  <si>
    <t>5. Комбинированное страхование - всего</t>
  </si>
  <si>
    <t>Итого по разделу II</t>
  </si>
  <si>
    <t>Итого по разделам I и II</t>
  </si>
  <si>
    <t xml:space="preserve">Раздел II. Добровольное страхование                     </t>
  </si>
  <si>
    <t>1. Личное страхование, относящееся к страхованию жизни, - всего</t>
  </si>
  <si>
    <t>В том числе:
   1.1. страхование жизни</t>
  </si>
  <si>
    <t xml:space="preserve">   1.2. страхование жизни с условием периодических страховых выплат и (или) участием страхователя в доходе страховой организации от осуществления инвестиций</t>
  </si>
  <si>
    <t xml:space="preserve">   1.3. страхование дополнительной
   пенсии</t>
  </si>
  <si>
    <t xml:space="preserve">   1.4. страхование дополнительной
   накопительной пенсии</t>
  </si>
  <si>
    <t>2. Личное страхование, не относящееся к страхованию жизни, - всего</t>
  </si>
  <si>
    <t xml:space="preserve">   2.1. страхование медицинских
   расходов</t>
  </si>
  <si>
    <t xml:space="preserve">   2.2. страхование от несчастных случаев</t>
  </si>
  <si>
    <t xml:space="preserve">   2.3. страхование от несчастных случаев и заболеваний</t>
  </si>
  <si>
    <t xml:space="preserve">   2.4. страхование водителей и пассажиров от несчастных случаев</t>
  </si>
  <si>
    <t xml:space="preserve">   2.5. страхование от несчастных
   случаев и болезней кредитополуча-
   телей</t>
  </si>
  <si>
    <t xml:space="preserve">   2.6. страхование от несчастных
   случаев и болезней на время поезд-
   ки за границу</t>
  </si>
  <si>
    <t>001</t>
  </si>
  <si>
    <t>002</t>
  </si>
  <si>
    <t>003</t>
  </si>
  <si>
    <t>004</t>
  </si>
  <si>
    <t>004.1</t>
  </si>
  <si>
    <t>004.2</t>
  </si>
  <si>
    <t>004.3</t>
  </si>
  <si>
    <t>004.4</t>
  </si>
  <si>
    <t>005</t>
  </si>
  <si>
    <t>006</t>
  </si>
  <si>
    <t>007</t>
  </si>
  <si>
    <t>008</t>
  </si>
  <si>
    <t>009</t>
  </si>
  <si>
    <t>010</t>
  </si>
  <si>
    <t>011</t>
  </si>
  <si>
    <t>012</t>
  </si>
  <si>
    <t>019</t>
  </si>
  <si>
    <t>020</t>
  </si>
  <si>
    <t>021</t>
  </si>
  <si>
    <t>022</t>
  </si>
  <si>
    <t>023</t>
  </si>
  <si>
    <t>024</t>
  </si>
  <si>
    <t>025</t>
  </si>
  <si>
    <t>026</t>
  </si>
  <si>
    <t>027</t>
  </si>
  <si>
    <t>028</t>
  </si>
  <si>
    <t>029</t>
  </si>
  <si>
    <t>030</t>
  </si>
  <si>
    <t>031</t>
  </si>
  <si>
    <t>032</t>
  </si>
  <si>
    <t>033</t>
  </si>
  <si>
    <t>034</t>
  </si>
  <si>
    <t>035</t>
  </si>
  <si>
    <t>036</t>
  </si>
  <si>
    <t>037</t>
  </si>
  <si>
    <t>038</t>
  </si>
  <si>
    <t>039</t>
  </si>
  <si>
    <t>040</t>
  </si>
  <si>
    <t>041</t>
  </si>
  <si>
    <t>050</t>
  </si>
  <si>
    <t>051</t>
  </si>
  <si>
    <t>052</t>
  </si>
  <si>
    <t>053</t>
  </si>
  <si>
    <t>054</t>
  </si>
  <si>
    <t>055</t>
  </si>
  <si>
    <t>056</t>
  </si>
  <si>
    <t>057</t>
  </si>
  <si>
    <t>058</t>
  </si>
  <si>
    <t>059</t>
  </si>
  <si>
    <t>060</t>
  </si>
  <si>
    <t>061</t>
  </si>
  <si>
    <t>062</t>
  </si>
  <si>
    <t>063</t>
  </si>
  <si>
    <t>064</t>
  </si>
  <si>
    <t>065</t>
  </si>
  <si>
    <t>066</t>
  </si>
  <si>
    <t>067</t>
  </si>
  <si>
    <t>068</t>
  </si>
  <si>
    <t>069</t>
  </si>
  <si>
    <t>070</t>
  </si>
  <si>
    <t>071</t>
  </si>
  <si>
    <t>072</t>
  </si>
  <si>
    <t>073</t>
  </si>
  <si>
    <t>074</t>
  </si>
  <si>
    <t>075</t>
  </si>
  <si>
    <t>080</t>
  </si>
  <si>
    <t>081</t>
  </si>
  <si>
    <t>082</t>
  </si>
  <si>
    <t>083</t>
  </si>
  <si>
    <t>084</t>
  </si>
  <si>
    <t>085</t>
  </si>
  <si>
    <t>086</t>
  </si>
  <si>
    <t>087</t>
  </si>
  <si>
    <t>088</t>
  </si>
  <si>
    <t>089</t>
  </si>
  <si>
    <t>090</t>
  </si>
  <si>
    <t>091</t>
  </si>
  <si>
    <t>092</t>
  </si>
  <si>
    <t>093</t>
  </si>
  <si>
    <t>094</t>
  </si>
  <si>
    <t>095</t>
  </si>
  <si>
    <t>096</t>
  </si>
  <si>
    <t>097</t>
  </si>
  <si>
    <t>098</t>
  </si>
  <si>
    <t>099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</si>
  <si>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</si>
  <si>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</si>
  <si>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</si>
  <si>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</si>
  <si>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</si>
  <si>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</si>
  <si>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</si>
  <si>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</si>
  <si>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</si>
  <si>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</si>
  <si>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</si>
  <si>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</si>
  <si>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</si>
  <si>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</si>
  <si>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</si>
  <si>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</si>
  <si>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</si>
  <si>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</si>
  <si>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</si>
  <si>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</si>
  <si>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</si>
  <si>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</si>
  <si>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</si>
  <si>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</si>
  <si>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</si>
  <si>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</si>
  <si>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</si>
  <si>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</si>
  <si>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</si>
  <si>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</si>
  <si>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</si>
  <si>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</si>
  <si>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</si>
  <si>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</si>
  <si>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</si>
  <si>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</si>
  <si>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</si>
  <si>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</si>
  <si>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</si>
  <si>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</si>
  <si>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</si>
  <si>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</si>
  <si>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</si>
  <si>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</si>
  <si>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</si>
  <si>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</si>
  <si>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</si>
  <si>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</si>
  <si>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</si>
  <si>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</si>
  <si>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</si>
  <si>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</si>
  <si>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(наименование страховой организации)</t>
  </si>
  <si>
    <t>январь-июнь 2025 года</t>
  </si>
  <si>
    <t>Виды обязательного и добровольного страхования</t>
  </si>
  <si>
    <t>По рискам, переданным в перестрахование</t>
  </si>
  <si>
    <t>страховое возмещение (обеспечение)</t>
  </si>
  <si>
    <t>страховые премии</t>
  </si>
  <si>
    <t>4</t>
  </si>
  <si>
    <t>7</t>
  </si>
  <si>
    <t>10</t>
  </si>
  <si>
    <t>По договорам  страхования и сострахования</t>
  </si>
  <si>
    <t>возмещение доли убытков</t>
  </si>
  <si>
    <t>2</t>
  </si>
  <si>
    <t>5</t>
  </si>
  <si>
    <t>8</t>
  </si>
  <si>
    <t xml:space="preserve">ПРИМЕЧАНИЕ к бухгалтерской отчетности </t>
  </si>
  <si>
    <t xml:space="preserve">о страховых взносах (страховых премиях) и выплатах страхового
возмещения и страхового обеспечения по договорам 
страхования, сострахования и перестрахования за </t>
  </si>
  <si>
    <t>6</t>
  </si>
  <si>
    <t>Приложение 6
к Инструкции о порядке составления и представления бухгалтерской отчетности страховых организаций (в редакции постановления Министерства финансов Республики Беларусь 11.06.2024 № 33)</t>
  </si>
  <si>
    <t xml:space="preserve">страховые взносы (страховые премии) </t>
  </si>
  <si>
    <t xml:space="preserve">страховые премии </t>
  </si>
  <si>
    <t>ЗАО "СК"Белросстрах"</t>
  </si>
  <si>
    <t>руб.</t>
  </si>
  <si>
    <t>Код строки</t>
  </si>
  <si>
    <t>2.7. Страхование от критических заболеваний</t>
  </si>
  <si>
    <t>2.8 Добр.стр.от заболев.вследств.укуса клеща</t>
  </si>
  <si>
    <t>2.9. Страхование от несчастных случаев спортсменов</t>
  </si>
  <si>
    <t>4.1.10. Добр.стр. ГО товаропроизводителя</t>
  </si>
  <si>
    <t>4.1.11. Добр.стр. общегражданской отв.</t>
  </si>
  <si>
    <t>4.1.12. Добр.стр.ГО влад.там.складов и скл.вр.хр</t>
  </si>
  <si>
    <t>4.1.13. Страх. ГО таможенных представителей</t>
  </si>
  <si>
    <t>5.1.Добр.компл.страх.им-ва и ГО его польз</t>
  </si>
  <si>
    <t>5.2. Добровольное компл.страх.наземных трансп.ср-в от столкновения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</si>
</sst>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_);\ \(#,###\);&quot;−&quot;"/>
  </numFmts>
  <fonts count="1543" x14ac:knownFonts="1">
    <font>
      <sz val="11"/>
      <color indexed="8"/>
      <name val="Calibri"/>
      <family val="2"/>
      <scheme val="minor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9"/>
      <name val="Arial"/>
    </font>
    <font>
      <sz val="9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11"/>
      <name val="Arial"/>
    </font>
    <font>
      <sz val="9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12"/>
      <name val="Arial"/>
    </font>
    <font>
      <sz val="9"/>
      <name val="Arial"/>
    </font>
    <font>
      <sz val="12"/>
      <name val="Arial"/>
    </font>
    <font>
      <sz val="12"/>
      <name val="Arial"/>
    </font>
    <font>
      <sz val="14"/>
      <name val="Arial"/>
    </font>
    <font>
      <sz val="12"/>
      <name val="Arial"/>
    </font>
    <font>
      <sz val="12"/>
      <name val="Arial"/>
    </font>
    <font>
      <sz val="12"/>
      <name val="Arial"/>
    </font>
  </fonts>
  <fills count="5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FFFFCC"/>
      </patternFill>
    </fill>
    <fill>
      <patternFill patternType="solid">
        <fgColor rgb="FFCCFFFF"/>
      </patternFill>
    </fill>
  </fills>
  <borders count="9">
    <border>
      <left/>
      <right/>
      <top/>
      <bottom/>
      <diagonal/>
    </border>
    <border>
      <left style="thin">
        <color indexed="8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</borders>
  <cellStyleXfs count="1">
    <xf numFmtId="0" fontId="0" fillId="0" borderId="0"/>
  </cellStyleXfs>
  <cellXfs count="1550">
    <xf numFmtId="0" fontId="0" fillId="0" borderId="0" xfId="0"/>
    <xf numFmtId="0" fontId="0" fillId="2" borderId="1" xfId="0" applyNumberFormat="1" applyFont="1" applyFill="1" applyBorder="1" applyAlignment="1"/>
    <xf numFmtId="0" fontId="0" fillId="2" borderId="3" xfId="0" applyNumberFormat="1" applyFont="1" applyFill="1" applyBorder="1" applyAlignment="1"/>
    <xf numFmtId="0" fontId="2" fillId="3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164" fontId="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5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4" fillId="4" borderId="4" xfId="0" applyFont="1" applyFill="1" applyBorder="1" applyAlignment="1" applyProtection="1">
      <alignment horizontal="left" vertical="center" wrapText="1"/>
      <protection locked="0"/>
    </xf>
    <xf numFmtId="0" fontId="25" fillId="4" borderId="4" xfId="0" applyFont="1" applyFill="1" applyBorder="1" applyAlignment="1" applyProtection="1">
      <alignment horizontal="left" vertical="center" wrapText="1"/>
      <protection locked="0"/>
    </xf>
    <xf numFmtId="0" fontId="26" fillId="4" borderId="4" xfId="0" applyFont="1" applyFill="1" applyBorder="1" applyAlignment="1" applyProtection="1">
      <alignment horizontal="left" vertical="center" wrapText="1"/>
      <protection locked="0"/>
    </xf>
    <xf numFmtId="0" fontId="27" fillId="4" borderId="4" xfId="0" applyFont="1" applyFill="1" applyBorder="1" applyAlignment="1" applyProtection="1">
      <alignment horizontal="left" vertical="center" wrapText="1"/>
      <protection locked="0"/>
    </xf>
    <xf numFmtId="0" fontId="28" fillId="4" borderId="4" xfId="0" applyFont="1" applyFill="1" applyBorder="1" applyAlignment="1" applyProtection="1">
      <alignment horizontal="left" vertical="center" wrapText="1"/>
      <protection locked="0"/>
    </xf>
    <xf numFmtId="0" fontId="29" fillId="4" borderId="4" xfId="0" applyFont="1" applyFill="1" applyBorder="1" applyAlignment="1" applyProtection="1">
      <alignment horizontal="left" vertical="center" wrapText="1"/>
      <protection locked="0"/>
    </xf>
    <xf numFmtId="0" fontId="30" fillId="4" borderId="4" xfId="0" applyFont="1" applyFill="1" applyBorder="1" applyAlignment="1" applyProtection="1">
      <alignment horizontal="left" vertical="center" wrapText="1"/>
      <protection locked="0"/>
    </xf>
    <xf numFmtId="0" fontId="31" fillId="4" borderId="4" xfId="0" applyFont="1" applyFill="1" applyBorder="1" applyAlignment="1" applyProtection="1">
      <alignment horizontal="left" vertical="center" wrapText="1"/>
      <protection locked="0"/>
    </xf>
    <xf numFmtId="164" fontId="3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" fillId="3" borderId="4" xfId="0" applyNumberFormat="1" applyFont="1" applyFill="1" applyBorder="1" applyAlignment="1">
      <alignment horizontal="right" vertical="center" wrapText="1"/>
    </xf>
    <xf numFmtId="164" fontId="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" fillId="3" borderId="4" xfId="0" applyNumberFormat="1" applyFont="1" applyFill="1" applyBorder="1" applyAlignment="1">
      <alignment horizontal="right" vertical="center" wrapText="1"/>
    </xf>
    <xf numFmtId="164" fontId="111" fillId="3" borderId="4" xfId="0" applyNumberFormat="1" applyFont="1" applyFill="1" applyBorder="1" applyAlignment="1">
      <alignment horizontal="right" vertical="center" wrapText="1"/>
    </xf>
    <xf numFmtId="164" fontId="112" fillId="3" borderId="4" xfId="0" applyNumberFormat="1" applyFont="1" applyFill="1" applyBorder="1" applyAlignment="1">
      <alignment horizontal="right" vertical="center" wrapText="1"/>
    </xf>
    <xf numFmtId="164" fontId="113" fillId="3" borderId="4" xfId="0" applyNumberFormat="1" applyFont="1" applyFill="1" applyBorder="1" applyAlignment="1">
      <alignment horizontal="right" vertical="center" wrapText="1"/>
    </xf>
    <xf numFmtId="164" fontId="1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4" fillId="3" borderId="4" xfId="0" applyNumberFormat="1" applyFont="1" applyFill="1" applyBorder="1" applyAlignment="1">
      <alignment horizontal="right" vertical="center" wrapText="1"/>
    </xf>
    <xf numFmtId="164" fontId="1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4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50" fillId="3" borderId="4" xfId="0" applyNumberFormat="1" applyFont="1" applyFill="1" applyBorder="1" applyAlignment="1">
      <alignment horizontal="right" vertical="center" wrapText="1"/>
    </xf>
    <xf numFmtId="164" fontId="151" fillId="3" borderId="4" xfId="0" applyNumberFormat="1" applyFont="1" applyFill="1" applyBorder="1" applyAlignment="1">
      <alignment horizontal="right" vertical="center" wrapText="1"/>
    </xf>
    <xf numFmtId="164" fontId="15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5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5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61" fillId="3" borderId="4" xfId="0" applyNumberFormat="1" applyFont="1" applyFill="1" applyBorder="1" applyAlignment="1">
      <alignment horizontal="right" vertical="center" wrapText="1"/>
    </xf>
    <xf numFmtId="164" fontId="1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6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6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6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6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7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7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7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73" fillId="3" borderId="4" xfId="0" applyNumberFormat="1" applyFont="1" applyFill="1" applyBorder="1" applyAlignment="1">
      <alignment horizontal="right" vertical="center" wrapText="1"/>
    </xf>
    <xf numFmtId="164" fontId="174" fillId="3" borderId="4" xfId="0" applyNumberFormat="1" applyFont="1" applyFill="1" applyBorder="1" applyAlignment="1">
      <alignment horizontal="right" vertical="center" wrapText="1"/>
    </xf>
    <xf numFmtId="164" fontId="1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7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7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7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8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99" fillId="3" borderId="4" xfId="0" applyNumberFormat="1" applyFont="1" applyFill="1" applyBorder="1" applyAlignment="1">
      <alignment horizontal="right" vertical="center" wrapText="1"/>
    </xf>
    <xf numFmtId="164" fontId="2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09" fillId="3" borderId="4" xfId="0" applyNumberFormat="1" applyFont="1" applyFill="1" applyBorder="1" applyAlignment="1">
      <alignment horizontal="right" vertical="center" wrapText="1"/>
    </xf>
    <xf numFmtId="164" fontId="2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1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1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19" fillId="3" borderId="4" xfId="0" applyNumberFormat="1" applyFont="1" applyFill="1" applyBorder="1" applyAlignment="1">
      <alignment horizontal="right" vertical="center" wrapText="1"/>
    </xf>
    <xf numFmtId="164" fontId="22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2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2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2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2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2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2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2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2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29" fillId="3" borderId="4" xfId="0" applyNumberFormat="1" applyFont="1" applyFill="1" applyBorder="1" applyAlignment="1">
      <alignment horizontal="right" vertical="center" wrapText="1"/>
    </xf>
    <xf numFmtId="164" fontId="230" fillId="3" borderId="4" xfId="0" applyNumberFormat="1" applyFont="1" applyFill="1" applyBorder="1" applyAlignment="1">
      <alignment horizontal="right" vertical="center" wrapText="1"/>
    </xf>
    <xf numFmtId="164" fontId="23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3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3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3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4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4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4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49" fillId="3" borderId="4" xfId="0" applyNumberFormat="1" applyFont="1" applyFill="1" applyBorder="1" applyAlignment="1">
      <alignment horizontal="right" vertical="center" wrapText="1"/>
    </xf>
    <xf numFmtId="164" fontId="25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5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5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5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5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59" fillId="3" borderId="4" xfId="0" applyNumberFormat="1" applyFont="1" applyFill="1" applyBorder="1" applyAlignment="1">
      <alignment horizontal="right" vertical="center" wrapText="1"/>
    </xf>
    <xf numFmtId="164" fontId="2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6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6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68" fillId="3" borderId="4" xfId="0" applyNumberFormat="1" applyFont="1" applyFill="1" applyBorder="1" applyAlignment="1">
      <alignment horizontal="right" vertical="center" wrapText="1"/>
    </xf>
    <xf numFmtId="164" fontId="269" fillId="3" borderId="4" xfId="0" applyNumberFormat="1" applyFont="1" applyFill="1" applyBorder="1" applyAlignment="1">
      <alignment horizontal="right" vertical="center" wrapText="1"/>
    </xf>
    <xf numFmtId="164" fontId="27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7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7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7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7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7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78" fillId="3" borderId="4" xfId="0" applyNumberFormat="1" applyFont="1" applyFill="1" applyBorder="1" applyAlignment="1">
      <alignment horizontal="right" vertical="center" wrapText="1"/>
    </xf>
    <xf numFmtId="164" fontId="279" fillId="3" borderId="4" xfId="0" applyNumberFormat="1" applyFont="1" applyFill="1" applyBorder="1" applyAlignment="1">
      <alignment horizontal="right" vertical="center" wrapText="1"/>
    </xf>
    <xf numFmtId="164" fontId="2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89" fillId="3" borderId="4" xfId="0" applyNumberFormat="1" applyFont="1" applyFill="1" applyBorder="1" applyAlignment="1">
      <alignment horizontal="right" vertical="center" wrapText="1"/>
    </xf>
    <xf numFmtId="164" fontId="2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2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03" fillId="3" borderId="4" xfId="0" applyNumberFormat="1" applyFont="1" applyFill="1" applyBorder="1" applyAlignment="1">
      <alignment horizontal="right" vertical="center" wrapText="1"/>
    </xf>
    <xf numFmtId="164" fontId="304" fillId="3" borderId="4" xfId="0" applyNumberFormat="1" applyFont="1" applyFill="1" applyBorder="1" applyAlignment="1">
      <alignment horizontal="right" vertical="center" wrapText="1"/>
    </xf>
    <xf numFmtId="164" fontId="3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1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1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1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2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2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2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2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2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2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2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2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2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2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3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4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5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51" fillId="3" borderId="4" xfId="0" applyNumberFormat="1" applyFont="1" applyFill="1" applyBorder="1" applyAlignment="1">
      <alignment horizontal="right" vertical="center" wrapText="1"/>
    </xf>
    <xf numFmtId="164" fontId="352" fillId="3" borderId="4" xfId="0" applyNumberFormat="1" applyFont="1" applyFill="1" applyBorder="1" applyAlignment="1">
      <alignment horizontal="right" vertical="center" wrapText="1"/>
    </xf>
    <xf numFmtId="164" fontId="3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5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57" fillId="3" borderId="4" xfId="0" applyNumberFormat="1" applyFont="1" applyFill="1" applyBorder="1" applyAlignment="1">
      <alignment horizontal="right" vertical="center" wrapText="1"/>
    </xf>
    <xf numFmtId="164" fontId="358" fillId="3" borderId="4" xfId="0" applyNumberFormat="1" applyFont="1" applyFill="1" applyBorder="1" applyAlignment="1">
      <alignment horizontal="right" vertical="center" wrapText="1"/>
    </xf>
    <xf numFmtId="164" fontId="3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63" fillId="3" borderId="4" xfId="0" applyNumberFormat="1" applyFont="1" applyFill="1" applyBorder="1" applyAlignment="1">
      <alignment horizontal="right" vertical="center" wrapText="1"/>
    </xf>
    <xf numFmtId="164" fontId="364" fillId="3" borderId="4" xfId="0" applyNumberFormat="1" applyFont="1" applyFill="1" applyBorder="1" applyAlignment="1">
      <alignment horizontal="right" vertical="center" wrapText="1"/>
    </xf>
    <xf numFmtId="164" fontId="36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67" fillId="3" borderId="4" xfId="0" applyNumberFormat="1" applyFont="1" applyFill="1" applyBorder="1" applyAlignment="1">
      <alignment horizontal="right" vertical="center" wrapText="1"/>
    </xf>
    <xf numFmtId="164" fontId="368" fillId="3" borderId="4" xfId="0" applyNumberFormat="1" applyFont="1" applyFill="1" applyBorder="1" applyAlignment="1">
      <alignment horizontal="right" vertical="center" wrapText="1"/>
    </xf>
    <xf numFmtId="164" fontId="369" fillId="3" borderId="4" xfId="0" applyNumberFormat="1" applyFont="1" applyFill="1" applyBorder="1" applyAlignment="1">
      <alignment horizontal="right" vertical="center" wrapText="1"/>
    </xf>
    <xf numFmtId="164" fontId="370" fillId="3" borderId="4" xfId="0" applyNumberFormat="1" applyFont="1" applyFill="1" applyBorder="1" applyAlignment="1">
      <alignment horizontal="right" vertical="center" wrapText="1"/>
    </xf>
    <xf numFmtId="164" fontId="371" fillId="3" borderId="4" xfId="0" applyNumberFormat="1" applyFont="1" applyFill="1" applyBorder="1" applyAlignment="1">
      <alignment horizontal="right" vertical="center" wrapText="1"/>
    </xf>
    <xf numFmtId="164" fontId="372" fillId="3" borderId="4" xfId="0" applyNumberFormat="1" applyFont="1" applyFill="1" applyBorder="1" applyAlignment="1">
      <alignment horizontal="right" vertical="center" wrapText="1"/>
    </xf>
    <xf numFmtId="164" fontId="37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7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7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7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7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8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3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1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2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2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2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2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2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2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2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27" fillId="3" borderId="4" xfId="0" applyNumberFormat="1" applyFont="1" applyFill="1" applyBorder="1" applyAlignment="1">
      <alignment horizontal="right" vertical="center" wrapText="1"/>
    </xf>
    <xf numFmtId="164" fontId="428" fillId="3" borderId="4" xfId="0" applyNumberFormat="1" applyFont="1" applyFill="1" applyBorder="1" applyAlignment="1">
      <alignment horizontal="right" vertical="center" wrapText="1"/>
    </xf>
    <xf numFmtId="164" fontId="429" fillId="3" borderId="4" xfId="0" applyNumberFormat="1" applyFont="1" applyFill="1" applyBorder="1" applyAlignment="1">
      <alignment horizontal="right" vertical="center" wrapText="1"/>
    </xf>
    <xf numFmtId="164" fontId="430" fillId="3" borderId="4" xfId="0" applyNumberFormat="1" applyFont="1" applyFill="1" applyBorder="1" applyAlignment="1">
      <alignment horizontal="right" vertical="center" wrapText="1"/>
    </xf>
    <xf numFmtId="164" fontId="431" fillId="3" borderId="4" xfId="0" applyNumberFormat="1" applyFont="1" applyFill="1" applyBorder="1" applyAlignment="1">
      <alignment horizontal="right" vertical="center" wrapText="1"/>
    </xf>
    <xf numFmtId="164" fontId="432" fillId="3" borderId="4" xfId="0" applyNumberFormat="1" applyFont="1" applyFill="1" applyBorder="1" applyAlignment="1">
      <alignment horizontal="right" vertical="center" wrapText="1"/>
    </xf>
    <xf numFmtId="164" fontId="4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3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3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4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6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7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7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7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7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74" fillId="3" borderId="4" xfId="0" applyNumberFormat="1" applyFont="1" applyFill="1" applyBorder="1" applyAlignment="1">
      <alignment horizontal="right" vertical="center" wrapText="1"/>
    </xf>
    <xf numFmtId="164" fontId="475" fillId="3" borderId="4" xfId="0" applyNumberFormat="1" applyFont="1" applyFill="1" applyBorder="1" applyAlignment="1">
      <alignment horizontal="right" vertical="center" wrapText="1"/>
    </xf>
    <xf numFmtId="164" fontId="476" fillId="3" borderId="4" xfId="0" applyNumberFormat="1" applyFont="1" applyFill="1" applyBorder="1" applyAlignment="1">
      <alignment horizontal="right" vertical="center" wrapText="1"/>
    </xf>
    <xf numFmtId="164" fontId="477" fillId="3" borderId="4" xfId="0" applyNumberFormat="1" applyFont="1" applyFill="1" applyBorder="1" applyAlignment="1">
      <alignment horizontal="right" vertical="center" wrapText="1"/>
    </xf>
    <xf numFmtId="164" fontId="478" fillId="3" borderId="4" xfId="0" applyNumberFormat="1" applyFont="1" applyFill="1" applyBorder="1" applyAlignment="1">
      <alignment horizontal="right" vertical="center" wrapText="1"/>
    </xf>
    <xf numFmtId="164" fontId="479" fillId="3" borderId="4" xfId="0" applyNumberFormat="1" applyFont="1" applyFill="1" applyBorder="1" applyAlignment="1">
      <alignment horizontal="right" vertical="center" wrapText="1"/>
    </xf>
    <xf numFmtId="164" fontId="480" fillId="3" borderId="4" xfId="0" applyNumberFormat="1" applyFont="1" applyFill="1" applyBorder="1" applyAlignment="1">
      <alignment horizontal="right" vertical="center" wrapText="1"/>
    </xf>
    <xf numFmtId="164" fontId="481" fillId="3" borderId="4" xfId="0" applyNumberFormat="1" applyFont="1" applyFill="1" applyBorder="1" applyAlignment="1">
      <alignment horizontal="right" vertical="center" wrapText="1"/>
    </xf>
    <xf numFmtId="164" fontId="482" fillId="3" borderId="4" xfId="0" applyNumberFormat="1" applyFont="1" applyFill="1" applyBorder="1" applyAlignment="1">
      <alignment horizontal="right" vertical="center" wrapText="1"/>
    </xf>
    <xf numFmtId="164" fontId="4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8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497" fillId="3" borderId="4" xfId="0" applyNumberFormat="1" applyFont="1" applyFill="1" applyBorder="1" applyAlignment="1">
      <alignment horizontal="right" vertical="center" wrapText="1"/>
    </xf>
    <xf numFmtId="164" fontId="498" fillId="3" borderId="4" xfId="0" applyNumberFormat="1" applyFont="1" applyFill="1" applyBorder="1" applyAlignment="1">
      <alignment horizontal="right" vertical="center" wrapText="1"/>
    </xf>
    <xf numFmtId="164" fontId="499" fillId="3" borderId="4" xfId="0" applyNumberFormat="1" applyFont="1" applyFill="1" applyBorder="1" applyAlignment="1">
      <alignment horizontal="right" vertical="center" wrapText="1"/>
    </xf>
    <xf numFmtId="164" fontId="500" fillId="3" borderId="4" xfId="0" applyNumberFormat="1" applyFont="1" applyFill="1" applyBorder="1" applyAlignment="1">
      <alignment horizontal="right" vertical="center" wrapText="1"/>
    </xf>
    <xf numFmtId="164" fontId="501" fillId="3" borderId="4" xfId="0" applyNumberFormat="1" applyFont="1" applyFill="1" applyBorder="1" applyAlignment="1">
      <alignment horizontal="right" vertical="center" wrapText="1"/>
    </xf>
    <xf numFmtId="164" fontId="5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1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2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3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4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6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7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8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5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1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2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3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4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6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67" fillId="3" borderId="4" xfId="0" applyNumberFormat="1" applyFont="1" applyFill="1" applyBorder="1" applyAlignment="1">
      <alignment horizontal="right" vertical="center" wrapText="1"/>
    </xf>
    <xf numFmtId="164" fontId="668" fillId="3" borderId="4" xfId="0" applyNumberFormat="1" applyFont="1" applyFill="1" applyBorder="1" applyAlignment="1">
      <alignment horizontal="right" vertical="center" wrapText="1"/>
    </xf>
    <xf numFmtId="164" fontId="669" fillId="3" borderId="4" xfId="0" applyNumberFormat="1" applyFont="1" applyFill="1" applyBorder="1" applyAlignment="1">
      <alignment horizontal="right" vertical="center" wrapText="1"/>
    </xf>
    <xf numFmtId="164" fontId="670" fillId="3" borderId="4" xfId="0" applyNumberFormat="1" applyFont="1" applyFill="1" applyBorder="1" applyAlignment="1">
      <alignment horizontal="right" vertical="center" wrapText="1"/>
    </xf>
    <xf numFmtId="164" fontId="671" fillId="3" borderId="4" xfId="0" applyNumberFormat="1" applyFont="1" applyFill="1" applyBorder="1" applyAlignment="1">
      <alignment horizontal="right" vertical="center" wrapText="1"/>
    </xf>
    <xf numFmtId="164" fontId="672" fillId="3" borderId="4" xfId="0" applyNumberFormat="1" applyFont="1" applyFill="1" applyBorder="1" applyAlignment="1">
      <alignment horizontal="right" vertical="center" wrapText="1"/>
    </xf>
    <xf numFmtId="164" fontId="673" fillId="3" borderId="4" xfId="0" applyNumberFormat="1" applyFont="1" applyFill="1" applyBorder="1" applyAlignment="1">
      <alignment horizontal="right" vertical="center" wrapText="1"/>
    </xf>
    <xf numFmtId="164" fontId="67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7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7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7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8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6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1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2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3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4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5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51" fillId="3" borderId="4" xfId="0" applyNumberFormat="1" applyFont="1" applyFill="1" applyBorder="1" applyAlignment="1">
      <alignment horizontal="right" vertical="center" wrapText="1"/>
    </xf>
    <xf numFmtId="164" fontId="75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56" fillId="3" borderId="4" xfId="0" applyNumberFormat="1" applyFont="1" applyFill="1" applyBorder="1" applyAlignment="1">
      <alignment horizontal="right" vertical="center" wrapText="1"/>
    </xf>
    <xf numFmtId="164" fontId="757" fillId="3" borderId="4" xfId="0" applyNumberFormat="1" applyFont="1" applyFill="1" applyBorder="1" applyAlignment="1">
      <alignment horizontal="right" vertical="center" wrapText="1"/>
    </xf>
    <xf numFmtId="164" fontId="7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62" fillId="3" borderId="4" xfId="0" applyNumberFormat="1" applyFont="1" applyFill="1" applyBorder="1" applyAlignment="1">
      <alignment horizontal="right" vertical="center" wrapText="1"/>
    </xf>
    <xf numFmtId="164" fontId="7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65" fillId="3" borderId="4" xfId="0" applyNumberFormat="1" applyFont="1" applyFill="1" applyBorder="1" applyAlignment="1">
      <alignment horizontal="right" vertical="center" wrapText="1"/>
    </xf>
    <xf numFmtId="164" fontId="7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6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6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6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70" fillId="3" borderId="4" xfId="0" applyNumberFormat="1" applyFont="1" applyFill="1" applyBorder="1" applyAlignment="1">
      <alignment horizontal="right" vertical="center" wrapText="1"/>
    </xf>
    <xf numFmtId="164" fontId="77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7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73" fillId="3" borderId="4" xfId="0" applyNumberFormat="1" applyFont="1" applyFill="1" applyBorder="1" applyAlignment="1">
      <alignment horizontal="right" vertical="center" wrapText="1"/>
    </xf>
    <xf numFmtId="164" fontId="77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7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7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7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8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7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17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818" fillId="0" borderId="4" xfId="0" applyFont="1" applyBorder="1" applyAlignment="1">
      <alignment horizontal="left" vertical="center" wrapText="1"/>
    </xf>
    <xf numFmtId="0" fontId="819" fillId="0" borderId="4" xfId="0" applyFont="1" applyBorder="1" applyAlignment="1">
      <alignment horizontal="left" vertical="center" wrapText="1"/>
    </xf>
    <xf numFmtId="0" fontId="820" fillId="0" borderId="4" xfId="0" applyFont="1" applyBorder="1" applyAlignment="1">
      <alignment horizontal="left" vertical="center" wrapText="1"/>
    </xf>
    <xf numFmtId="0" fontId="821" fillId="0" borderId="4" xfId="0" applyFont="1" applyBorder="1" applyAlignment="1">
      <alignment horizontal="left" vertical="center" wrapText="1"/>
    </xf>
    <xf numFmtId="0" fontId="822" fillId="0" borderId="4" xfId="0" applyFont="1" applyBorder="1" applyAlignment="1">
      <alignment horizontal="left" vertical="center" wrapText="1"/>
    </xf>
    <xf numFmtId="0" fontId="823" fillId="0" borderId="4" xfId="0" applyFont="1" applyBorder="1" applyAlignment="1">
      <alignment horizontal="left" vertical="center" wrapText="1"/>
    </xf>
    <xf numFmtId="0" fontId="824" fillId="0" borderId="4" xfId="0" applyFont="1" applyBorder="1" applyAlignment="1">
      <alignment horizontal="left" vertical="center" wrapText="1"/>
    </xf>
    <xf numFmtId="0" fontId="825" fillId="0" borderId="4" xfId="0" applyFont="1" applyBorder="1" applyAlignment="1">
      <alignment horizontal="left" vertical="center" wrapText="1"/>
    </xf>
    <xf numFmtId="0" fontId="826" fillId="0" borderId="4" xfId="0" applyFont="1" applyBorder="1" applyAlignment="1">
      <alignment horizontal="left" vertical="center" wrapText="1"/>
    </xf>
    <xf numFmtId="0" fontId="827" fillId="0" borderId="4" xfId="0" applyFont="1" applyBorder="1" applyAlignment="1">
      <alignment horizontal="left" vertical="center" wrapText="1"/>
    </xf>
    <xf numFmtId="0" fontId="828" fillId="0" borderId="4" xfId="0" applyFont="1" applyBorder="1" applyAlignment="1">
      <alignment horizontal="left" vertical="center" wrapText="1"/>
    </xf>
    <xf numFmtId="0" fontId="829" fillId="0" borderId="4" xfId="0" applyFont="1" applyBorder="1" applyAlignment="1">
      <alignment horizontal="left" vertical="center" wrapText="1"/>
    </xf>
    <xf numFmtId="0" fontId="830" fillId="0" borderId="4" xfId="0" applyFont="1" applyBorder="1" applyAlignment="1">
      <alignment horizontal="left" vertical="center" wrapText="1"/>
    </xf>
    <xf numFmtId="0" fontId="831" fillId="0" borderId="4" xfId="0" applyFont="1" applyBorder="1" applyAlignment="1">
      <alignment horizontal="left" vertical="center" wrapText="1"/>
    </xf>
    <xf numFmtId="0" fontId="832" fillId="0" borderId="4" xfId="0" applyFont="1" applyBorder="1" applyAlignment="1">
      <alignment horizontal="left" vertical="center" wrapText="1"/>
    </xf>
    <xf numFmtId="0" fontId="833" fillId="0" borderId="4" xfId="0" applyFont="1" applyBorder="1" applyAlignment="1">
      <alignment horizontal="left" vertical="center" wrapText="1"/>
    </xf>
    <xf numFmtId="0" fontId="834" fillId="0" borderId="4" xfId="0" applyFont="1" applyBorder="1" applyAlignment="1">
      <alignment horizontal="left" vertical="center" wrapText="1"/>
    </xf>
    <xf numFmtId="0" fontId="835" fillId="0" borderId="4" xfId="0" applyFont="1" applyBorder="1" applyAlignment="1">
      <alignment horizontal="left" vertical="center" wrapText="1"/>
    </xf>
    <xf numFmtId="0" fontId="836" fillId="0" borderId="4" xfId="0" applyFont="1" applyBorder="1" applyAlignment="1">
      <alignment horizontal="left" vertical="center" wrapText="1"/>
    </xf>
    <xf numFmtId="0" fontId="837" fillId="0" borderId="4" xfId="0" applyFont="1" applyBorder="1" applyAlignment="1">
      <alignment horizontal="left" vertical="center" wrapText="1"/>
    </xf>
    <xf numFmtId="0" fontId="838" fillId="0" borderId="0" xfId="0" applyFont="1" applyAlignment="1" applyProtection="1">
      <alignment horizontal="left" vertical="top" wrapText="1"/>
      <protection locked="0"/>
    </xf>
    <xf numFmtId="0" fontId="839" fillId="0" borderId="0" xfId="0" applyFont="1" applyAlignment="1" applyProtection="1">
      <alignment horizontal="left" vertical="top" wrapText="1"/>
      <protection locked="0"/>
    </xf>
    <xf numFmtId="0" fontId="840" fillId="0" borderId="0" xfId="0" applyFont="1" applyAlignment="1">
      <alignment horizontal="center" vertical="top" wrapText="1"/>
    </xf>
    <xf numFmtId="0" fontId="841" fillId="0" borderId="0" xfId="0" applyFont="1" applyAlignment="1">
      <alignment horizontal="right" vertical="top" wrapText="1"/>
    </xf>
    <xf numFmtId="0" fontId="842" fillId="0" borderId="0" xfId="0" applyFont="1" applyAlignment="1">
      <alignment horizontal="center" vertical="top" wrapText="1"/>
    </xf>
    <xf numFmtId="0" fontId="847" fillId="0" borderId="4" xfId="0" applyFont="1" applyBorder="1" applyAlignment="1">
      <alignment horizontal="left" vertical="center" wrapText="1"/>
    </xf>
    <xf numFmtId="0" fontId="848" fillId="0" borderId="4" xfId="0" applyFont="1" applyBorder="1" applyAlignment="1">
      <alignment horizontal="left" vertical="center" wrapText="1"/>
    </xf>
    <xf numFmtId="0" fontId="849" fillId="0" borderId="4" xfId="0" applyFont="1" applyBorder="1" applyAlignment="1">
      <alignment horizontal="left" vertical="center" wrapText="1"/>
    </xf>
    <xf numFmtId="0" fontId="850" fillId="0" borderId="4" xfId="0" applyFont="1" applyBorder="1" applyAlignment="1">
      <alignment horizontal="left" vertical="center" wrapText="1"/>
    </xf>
    <xf numFmtId="164" fontId="85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5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54" fillId="3" borderId="4" xfId="0" applyNumberFormat="1" applyFont="1" applyFill="1" applyBorder="1" applyAlignment="1">
      <alignment horizontal="right" vertical="center" wrapText="1"/>
    </xf>
    <xf numFmtId="164" fontId="855" fillId="3" borderId="4" xfId="0" applyNumberFormat="1" applyFont="1" applyFill="1" applyBorder="1" applyAlignment="1">
      <alignment horizontal="right" vertical="center" wrapText="1"/>
    </xf>
    <xf numFmtId="164" fontId="856" fillId="3" borderId="4" xfId="0" applyNumberFormat="1" applyFont="1" applyFill="1" applyBorder="1" applyAlignment="1">
      <alignment horizontal="right" vertical="center" wrapText="1"/>
    </xf>
    <xf numFmtId="164" fontId="85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6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7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7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7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73" fillId="3" borderId="4" xfId="0" applyNumberFormat="1" applyFont="1" applyFill="1" applyBorder="1" applyAlignment="1">
      <alignment horizontal="right" vertical="center" wrapText="1"/>
    </xf>
    <xf numFmtId="164" fontId="87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77" fillId="3" borderId="4" xfId="0" applyNumberFormat="1" applyFont="1" applyFill="1" applyBorder="1" applyAlignment="1">
      <alignment horizontal="right" vertical="center" wrapText="1"/>
    </xf>
    <xf numFmtId="164" fontId="878" fillId="3" borderId="4" xfId="0" applyNumberFormat="1" applyFont="1" applyFill="1" applyBorder="1" applyAlignment="1">
      <alignment horizontal="right" vertical="center" wrapText="1"/>
    </xf>
    <xf numFmtId="164" fontId="87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8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91" fillId="3" borderId="4" xfId="0" applyNumberFormat="1" applyFont="1" applyFill="1" applyBorder="1" applyAlignment="1">
      <alignment horizontal="right" vertical="center" wrapText="1"/>
    </xf>
    <xf numFmtId="164" fontId="8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8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17" fillId="3" borderId="4" xfId="0" applyNumberFormat="1" applyFont="1" applyFill="1" applyBorder="1" applyAlignment="1">
      <alignment horizontal="right" vertical="center" wrapText="1"/>
    </xf>
    <xf numFmtId="164" fontId="918" fillId="3" borderId="4" xfId="0" applyNumberFormat="1" applyFont="1" applyFill="1" applyBorder="1" applyAlignment="1">
      <alignment horizontal="right" vertical="center" wrapText="1"/>
    </xf>
    <xf numFmtId="164" fontId="919" fillId="3" borderId="4" xfId="0" applyNumberFormat="1" applyFont="1" applyFill="1" applyBorder="1" applyAlignment="1">
      <alignment horizontal="right" vertical="center" wrapText="1"/>
    </xf>
    <xf numFmtId="164" fontId="920" fillId="3" borderId="4" xfId="0" applyNumberFormat="1" applyFont="1" applyFill="1" applyBorder="1" applyAlignment="1">
      <alignment horizontal="right" vertical="center" wrapText="1"/>
    </xf>
    <xf numFmtId="164" fontId="921" fillId="3" borderId="4" xfId="0" applyNumberFormat="1" applyFont="1" applyFill="1" applyBorder="1" applyAlignment="1">
      <alignment horizontal="right" vertical="center" wrapText="1"/>
    </xf>
    <xf numFmtId="164" fontId="922" fillId="3" borderId="4" xfId="0" applyNumberFormat="1" applyFont="1" applyFill="1" applyBorder="1" applyAlignment="1">
      <alignment horizontal="right" vertical="center" wrapText="1"/>
    </xf>
    <xf numFmtId="164" fontId="923" fillId="3" borderId="4" xfId="0" applyNumberFormat="1" applyFont="1" applyFill="1" applyBorder="1" applyAlignment="1">
      <alignment horizontal="right" vertical="center" wrapText="1"/>
    </xf>
    <xf numFmtId="164" fontId="924" fillId="3" borderId="4" xfId="0" applyNumberFormat="1" applyFont="1" applyFill="1" applyBorder="1" applyAlignment="1">
      <alignment horizontal="right" vertical="center" wrapText="1"/>
    </xf>
    <xf numFmtId="164" fontId="92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2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27" fillId="3" borderId="4" xfId="0" applyNumberFormat="1" applyFont="1" applyFill="1" applyBorder="1" applyAlignment="1">
      <alignment horizontal="right" vertical="center" wrapText="1"/>
    </xf>
    <xf numFmtId="164" fontId="928" fillId="3" borderId="4" xfId="0" applyNumberFormat="1" applyFont="1" applyFill="1" applyBorder="1" applyAlignment="1">
      <alignment horizontal="right" vertical="center" wrapText="1"/>
    </xf>
    <xf numFmtId="164" fontId="929" fillId="3" borderId="4" xfId="0" applyNumberFormat="1" applyFont="1" applyFill="1" applyBorder="1" applyAlignment="1">
      <alignment horizontal="right" vertical="center" wrapText="1"/>
    </xf>
    <xf numFmtId="164" fontId="93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3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3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3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39" fillId="3" borderId="4" xfId="0" applyNumberFormat="1" applyFont="1" applyFill="1" applyBorder="1" applyAlignment="1">
      <alignment horizontal="right" vertical="center" wrapText="1"/>
    </xf>
    <xf numFmtId="164" fontId="940" fillId="3" borderId="4" xfId="0" applyNumberFormat="1" applyFont="1" applyFill="1" applyBorder="1" applyAlignment="1">
      <alignment horizontal="right" vertical="center" wrapText="1"/>
    </xf>
    <xf numFmtId="164" fontId="941" fillId="3" borderId="4" xfId="0" applyNumberFormat="1" applyFont="1" applyFill="1" applyBorder="1" applyAlignment="1">
      <alignment horizontal="right" vertical="center" wrapText="1"/>
    </xf>
    <xf numFmtId="164" fontId="9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4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4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6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7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8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9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1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2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3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4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4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44" fillId="3" borderId="4" xfId="0" applyNumberFormat="1" applyFont="1" applyFill="1" applyBorder="1" applyAlignment="1">
      <alignment horizontal="right" vertical="center" wrapText="1"/>
    </xf>
    <xf numFmtId="164" fontId="10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4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5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5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52" fillId="3" borderId="4" xfId="0" applyNumberFormat="1" applyFont="1" applyFill="1" applyBorder="1" applyAlignment="1">
      <alignment horizontal="right" vertical="center" wrapText="1"/>
    </xf>
    <xf numFmtId="164" fontId="10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5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5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65" fillId="3" borderId="4" xfId="0" applyNumberFormat="1" applyFont="1" applyFill="1" applyBorder="1" applyAlignment="1">
      <alignment horizontal="right" vertical="center" wrapText="1"/>
    </xf>
    <xf numFmtId="164" fontId="1066" fillId="3" borderId="4" xfId="0" applyNumberFormat="1" applyFont="1" applyFill="1" applyBorder="1" applyAlignment="1">
      <alignment horizontal="right" vertical="center" wrapText="1"/>
    </xf>
    <xf numFmtId="164" fontId="1067" fillId="3" borderId="4" xfId="0" applyNumberFormat="1" applyFont="1" applyFill="1" applyBorder="1" applyAlignment="1">
      <alignment horizontal="right" vertical="center" wrapText="1"/>
    </xf>
    <xf numFmtId="164" fontId="1068" fillId="3" borderId="4" xfId="0" applyNumberFormat="1" applyFont="1" applyFill="1" applyBorder="1" applyAlignment="1">
      <alignment horizontal="right" vertical="center" wrapText="1"/>
    </xf>
    <xf numFmtId="164" fontId="1069" fillId="3" borderId="4" xfId="0" applyNumberFormat="1" applyFont="1" applyFill="1" applyBorder="1" applyAlignment="1">
      <alignment horizontal="right" vertical="center" wrapText="1"/>
    </xf>
    <xf numFmtId="164" fontId="107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7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7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7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7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7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7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7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8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0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16" fillId="3" borderId="4" xfId="0" applyNumberFormat="1" applyFont="1" applyFill="1" applyBorder="1" applyAlignment="1">
      <alignment horizontal="right" vertical="center" wrapText="1"/>
    </xf>
    <xf numFmtId="164" fontId="1117" fillId="3" borderId="4" xfId="0" applyNumberFormat="1" applyFont="1" applyFill="1" applyBorder="1" applyAlignment="1">
      <alignment horizontal="right" vertical="center" wrapText="1"/>
    </xf>
    <xf numFmtId="164" fontId="1118" fillId="3" borderId="4" xfId="0" applyNumberFormat="1" applyFont="1" applyFill="1" applyBorder="1" applyAlignment="1">
      <alignment horizontal="right" vertical="center" wrapText="1"/>
    </xf>
    <xf numFmtId="164" fontId="1119" fillId="3" borderId="4" xfId="0" applyNumberFormat="1" applyFont="1" applyFill="1" applyBorder="1" applyAlignment="1">
      <alignment horizontal="right" vertical="center" wrapText="1"/>
    </xf>
    <xf numFmtId="164" fontId="1120" fillId="3" borderId="4" xfId="0" applyNumberFormat="1" applyFont="1" applyFill="1" applyBorder="1" applyAlignment="1">
      <alignment horizontal="right" vertical="center" wrapText="1"/>
    </xf>
    <xf numFmtId="164" fontId="1121" fillId="3" borderId="4" xfId="0" applyNumberFormat="1" applyFont="1" applyFill="1" applyBorder="1" applyAlignment="1">
      <alignment horizontal="right" vertical="center" wrapText="1"/>
    </xf>
    <xf numFmtId="164" fontId="1122" fillId="3" borderId="4" xfId="0" applyNumberFormat="1" applyFont="1" applyFill="1" applyBorder="1" applyAlignment="1">
      <alignment horizontal="right" vertical="center" wrapText="1"/>
    </xf>
    <xf numFmtId="164" fontId="112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2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2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2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2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2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2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3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3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3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3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3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3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3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3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3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3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4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4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4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4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4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4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4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4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4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4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5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6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7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8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8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8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8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84" fillId="3" borderId="4" xfId="0" applyNumberFormat="1" applyFont="1" applyFill="1" applyBorder="1" applyAlignment="1">
      <alignment horizontal="right" vertical="center" wrapText="1"/>
    </xf>
    <xf numFmtId="164" fontId="1185" fillId="3" borderId="4" xfId="0" applyNumberFormat="1" applyFont="1" applyFill="1" applyBorder="1" applyAlignment="1">
      <alignment horizontal="right" vertical="center" wrapText="1"/>
    </xf>
    <xf numFmtId="164" fontId="1186" fillId="3" borderId="4" xfId="0" applyNumberFormat="1" applyFont="1" applyFill="1" applyBorder="1" applyAlignment="1">
      <alignment horizontal="right" vertical="center" wrapText="1"/>
    </xf>
    <xf numFmtId="164" fontId="1187" fillId="3" borderId="4" xfId="0" applyNumberFormat="1" applyFont="1" applyFill="1" applyBorder="1" applyAlignment="1">
      <alignment horizontal="right" vertical="center" wrapText="1"/>
    </xf>
    <xf numFmtId="164" fontId="1188" fillId="3" borderId="4" xfId="0" applyNumberFormat="1" applyFont="1" applyFill="1" applyBorder="1" applyAlignment="1">
      <alignment horizontal="right" vertical="center" wrapText="1"/>
    </xf>
    <xf numFmtId="164" fontId="1189" fillId="3" borderId="4" xfId="0" applyNumberFormat="1" applyFont="1" applyFill="1" applyBorder="1" applyAlignment="1">
      <alignment horizontal="right" vertical="center" wrapText="1"/>
    </xf>
    <xf numFmtId="164" fontId="1190" fillId="3" borderId="4" xfId="0" applyNumberFormat="1" applyFont="1" applyFill="1" applyBorder="1" applyAlignment="1">
      <alignment horizontal="right" vertical="center" wrapText="1"/>
    </xf>
    <xf numFmtId="164" fontId="1191" fillId="3" borderId="4" xfId="0" applyNumberFormat="1" applyFont="1" applyFill="1" applyBorder="1" applyAlignment="1">
      <alignment horizontal="right" vertical="center" wrapText="1"/>
    </xf>
    <xf numFmtId="164" fontId="1192" fillId="3" borderId="4" xfId="0" applyNumberFormat="1" applyFont="1" applyFill="1" applyBorder="1" applyAlignment="1">
      <alignment horizontal="right" vertical="center" wrapText="1"/>
    </xf>
    <xf numFmtId="164" fontId="11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1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05" fillId="3" borderId="4" xfId="0" applyNumberFormat="1" applyFont="1" applyFill="1" applyBorder="1" applyAlignment="1">
      <alignment horizontal="right" vertical="center" wrapText="1"/>
    </xf>
    <xf numFmtId="164" fontId="1206" fillId="3" borderId="4" xfId="0" applyNumberFormat="1" applyFont="1" applyFill="1" applyBorder="1" applyAlignment="1">
      <alignment horizontal="right" vertical="center" wrapText="1"/>
    </xf>
    <xf numFmtId="164" fontId="1207" fillId="3" borderId="4" xfId="0" applyNumberFormat="1" applyFont="1" applyFill="1" applyBorder="1" applyAlignment="1">
      <alignment horizontal="right" vertical="center" wrapText="1"/>
    </xf>
    <xf numFmtId="164" fontId="1208" fillId="3" borderId="4" xfId="0" applyNumberFormat="1" applyFont="1" applyFill="1" applyBorder="1" applyAlignment="1">
      <alignment horizontal="right" vertical="center" wrapText="1"/>
    </xf>
    <xf numFmtId="164" fontId="12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15" fillId="3" borderId="4" xfId="0" applyNumberFormat="1" applyFont="1" applyFill="1" applyBorder="1" applyAlignment="1">
      <alignment horizontal="right" vertical="center" wrapText="1"/>
    </xf>
    <xf numFmtId="164" fontId="12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1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1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1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2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21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222" fillId="4" borderId="4" xfId="0" applyFont="1" applyFill="1" applyBorder="1" applyAlignment="1" applyProtection="1">
      <alignment horizontal="left" vertical="center" wrapText="1"/>
      <protection locked="0"/>
    </xf>
    <xf numFmtId="0" fontId="1223" fillId="4" borderId="4" xfId="0" applyFont="1" applyFill="1" applyBorder="1" applyAlignment="1" applyProtection="1">
      <alignment horizontal="left" vertical="center" wrapText="1"/>
      <protection locked="0"/>
    </xf>
    <xf numFmtId="0" fontId="1224" fillId="4" borderId="4" xfId="0" applyFont="1" applyFill="1" applyBorder="1" applyAlignment="1" applyProtection="1">
      <alignment horizontal="left" vertical="center" wrapText="1"/>
      <protection locked="0"/>
    </xf>
    <xf numFmtId="0" fontId="1225" fillId="4" borderId="4" xfId="0" applyFont="1" applyFill="1" applyBorder="1" applyAlignment="1" applyProtection="1">
      <alignment horizontal="left" vertical="center" wrapText="1"/>
      <protection locked="0"/>
    </xf>
    <xf numFmtId="0" fontId="1226" fillId="4" borderId="4" xfId="0" applyFont="1" applyFill="1" applyBorder="1" applyAlignment="1" applyProtection="1">
      <alignment horizontal="left" vertical="center" wrapText="1"/>
      <protection locked="0"/>
    </xf>
    <xf numFmtId="0" fontId="1227" fillId="4" borderId="4" xfId="0" applyFont="1" applyFill="1" applyBorder="1" applyAlignment="1" applyProtection="1">
      <alignment horizontal="left" vertical="center" wrapText="1"/>
      <protection locked="0"/>
    </xf>
    <xf numFmtId="0" fontId="1228" fillId="4" borderId="4" xfId="0" applyFont="1" applyFill="1" applyBorder="1" applyAlignment="1" applyProtection="1">
      <alignment horizontal="left" vertical="center" wrapText="1"/>
      <protection locked="0"/>
    </xf>
    <xf numFmtId="0" fontId="1229" fillId="4" borderId="4" xfId="0" applyFont="1" applyFill="1" applyBorder="1" applyAlignment="1" applyProtection="1">
      <alignment horizontal="left" vertical="center" wrapText="1"/>
      <protection locked="0"/>
    </xf>
    <xf numFmtId="0" fontId="1230" fillId="4" borderId="4" xfId="0" applyFont="1" applyFill="1" applyBorder="1" applyAlignment="1" applyProtection="1">
      <alignment horizontal="left" vertical="center" wrapText="1"/>
      <protection locked="0"/>
    </xf>
    <xf numFmtId="0" fontId="1231" fillId="4" borderId="4" xfId="0" applyFont="1" applyFill="1" applyBorder="1" applyAlignment="1" applyProtection="1">
      <alignment horizontal="left" vertical="center" wrapText="1"/>
      <protection locked="0"/>
    </xf>
    <xf numFmtId="0" fontId="1232" fillId="4" borderId="4" xfId="0" applyFont="1" applyFill="1" applyBorder="1" applyAlignment="1" applyProtection="1">
      <alignment horizontal="left" vertical="center" wrapText="1"/>
      <protection locked="0"/>
    </xf>
    <xf numFmtId="0" fontId="1233" fillId="4" borderId="4" xfId="0" applyFont="1" applyFill="1" applyBorder="1" applyAlignment="1" applyProtection="1">
      <alignment horizontal="left" vertical="center" wrapText="1"/>
      <protection locked="0"/>
    </xf>
    <xf numFmtId="0" fontId="1234" fillId="4" borderId="4" xfId="0" applyFont="1" applyFill="1" applyBorder="1" applyAlignment="1" applyProtection="1">
      <alignment horizontal="left" vertical="center" wrapText="1"/>
      <protection locked="0"/>
    </xf>
    <xf numFmtId="0" fontId="1235" fillId="4" borderId="4" xfId="0" applyFont="1" applyFill="1" applyBorder="1" applyAlignment="1" applyProtection="1">
      <alignment horizontal="left" vertical="center" wrapText="1"/>
      <protection locked="0"/>
    </xf>
    <xf numFmtId="0" fontId="1236" fillId="4" borderId="4" xfId="0" applyFont="1" applyFill="1" applyBorder="1" applyAlignment="1" applyProtection="1">
      <alignment horizontal="left" vertical="center" wrapText="1"/>
      <protection locked="0"/>
    </xf>
    <xf numFmtId="0" fontId="1237" fillId="4" borderId="4" xfId="0" applyFont="1" applyFill="1" applyBorder="1" applyAlignment="1" applyProtection="1">
      <alignment horizontal="left" vertical="center" wrapText="1"/>
      <protection locked="0"/>
    </xf>
    <xf numFmtId="0" fontId="1238" fillId="4" borderId="4" xfId="0" applyFont="1" applyFill="1" applyBorder="1" applyAlignment="1" applyProtection="1">
      <alignment horizontal="left" vertical="center" wrapText="1"/>
      <protection locked="0"/>
    </xf>
    <xf numFmtId="0" fontId="1239" fillId="4" borderId="4" xfId="0" applyFont="1" applyFill="1" applyBorder="1" applyAlignment="1" applyProtection="1">
      <alignment horizontal="left" vertical="center" wrapText="1"/>
      <protection locked="0"/>
    </xf>
    <xf numFmtId="0" fontId="1240" fillId="4" borderId="4" xfId="0" applyFont="1" applyFill="1" applyBorder="1" applyAlignment="1" applyProtection="1">
      <alignment horizontal="left" vertical="center" wrapText="1"/>
      <protection locked="0"/>
    </xf>
    <xf numFmtId="0" fontId="1241" fillId="4" borderId="4" xfId="0" applyFont="1" applyFill="1" applyBorder="1" applyAlignment="1" applyProtection="1">
      <alignment horizontal="left" vertical="center" wrapText="1"/>
      <protection locked="0"/>
    </xf>
    <xf numFmtId="0" fontId="1242" fillId="4" borderId="4" xfId="0" applyFont="1" applyFill="1" applyBorder="1" applyAlignment="1" applyProtection="1">
      <alignment horizontal="left" vertical="center" wrapText="1"/>
      <protection locked="0"/>
    </xf>
    <xf numFmtId="0" fontId="1243" fillId="4" borderId="4" xfId="0" applyFont="1" applyFill="1" applyBorder="1" applyAlignment="1" applyProtection="1">
      <alignment horizontal="left" vertical="center" wrapText="1"/>
      <protection locked="0"/>
    </xf>
    <xf numFmtId="0" fontId="1244" fillId="4" borderId="4" xfId="0" applyFont="1" applyFill="1" applyBorder="1" applyAlignment="1" applyProtection="1">
      <alignment horizontal="left" vertical="center" wrapText="1"/>
      <protection locked="0"/>
    </xf>
    <xf numFmtId="0" fontId="1245" fillId="4" borderId="4" xfId="0" applyFont="1" applyFill="1" applyBorder="1" applyAlignment="1" applyProtection="1">
      <alignment horizontal="left" vertical="center" wrapText="1"/>
      <protection locked="0"/>
    </xf>
    <xf numFmtId="0" fontId="1246" fillId="4" borderId="4" xfId="0" applyFont="1" applyFill="1" applyBorder="1" applyAlignment="1" applyProtection="1">
      <alignment horizontal="left" vertical="center" wrapText="1"/>
      <protection locked="0"/>
    </xf>
    <xf numFmtId="0" fontId="1247" fillId="4" borderId="4" xfId="0" applyFont="1" applyFill="1" applyBorder="1" applyAlignment="1" applyProtection="1">
      <alignment horizontal="left" vertical="center" wrapText="1"/>
      <protection locked="0"/>
    </xf>
    <xf numFmtId="0" fontId="1248" fillId="4" borderId="4" xfId="0" applyFont="1" applyFill="1" applyBorder="1" applyAlignment="1" applyProtection="1">
      <alignment horizontal="left" vertical="center" wrapText="1"/>
      <protection locked="0"/>
    </xf>
    <xf numFmtId="0" fontId="1249" fillId="4" borderId="4" xfId="0" applyFont="1" applyFill="1" applyBorder="1" applyAlignment="1" applyProtection="1">
      <alignment horizontal="left" vertical="center" wrapText="1"/>
      <protection locked="0"/>
    </xf>
    <xf numFmtId="0" fontId="1250" fillId="4" borderId="4" xfId="0" applyFont="1" applyFill="1" applyBorder="1" applyAlignment="1" applyProtection="1">
      <alignment horizontal="left" vertical="center" wrapText="1"/>
      <protection locked="0"/>
    </xf>
    <xf numFmtId="0" fontId="1251" fillId="4" borderId="4" xfId="0" applyFont="1" applyFill="1" applyBorder="1" applyAlignment="1" applyProtection="1">
      <alignment horizontal="left" vertical="center" wrapText="1"/>
      <protection locked="0"/>
    </xf>
    <xf numFmtId="0" fontId="1252" fillId="4" borderId="4" xfId="0" applyFont="1" applyFill="1" applyBorder="1" applyAlignment="1" applyProtection="1">
      <alignment horizontal="left" vertical="center" wrapText="1"/>
      <protection locked="0"/>
    </xf>
    <xf numFmtId="0" fontId="1253" fillId="4" borderId="4" xfId="0" applyFont="1" applyFill="1" applyBorder="1" applyAlignment="1" applyProtection="1">
      <alignment horizontal="left" vertical="center" wrapText="1"/>
      <protection locked="0"/>
    </xf>
    <xf numFmtId="0" fontId="1254" fillId="4" borderId="4" xfId="0" applyFont="1" applyFill="1" applyBorder="1" applyAlignment="1" applyProtection="1">
      <alignment horizontal="left" vertical="center" wrapText="1"/>
      <protection locked="0"/>
    </xf>
    <xf numFmtId="0" fontId="1255" fillId="4" borderId="4" xfId="0" applyFont="1" applyFill="1" applyBorder="1" applyAlignment="1" applyProtection="1">
      <alignment horizontal="left" vertical="center" wrapText="1"/>
      <protection locked="0"/>
    </xf>
    <xf numFmtId="0" fontId="1256" fillId="4" borderId="4" xfId="0" applyFont="1" applyFill="1" applyBorder="1" applyAlignment="1" applyProtection="1">
      <alignment horizontal="left" vertical="center" wrapText="1"/>
      <protection locked="0"/>
    </xf>
    <xf numFmtId="0" fontId="1257" fillId="4" borderId="4" xfId="0" applyFont="1" applyFill="1" applyBorder="1" applyAlignment="1" applyProtection="1">
      <alignment horizontal="left" vertical="center" wrapText="1"/>
      <protection locked="0"/>
    </xf>
    <xf numFmtId="0" fontId="1258" fillId="4" borderId="4" xfId="0" applyFont="1" applyFill="1" applyBorder="1" applyAlignment="1" applyProtection="1">
      <alignment horizontal="left" vertical="center" wrapText="1"/>
      <protection locked="0"/>
    </xf>
    <xf numFmtId="0" fontId="1259" fillId="4" borderId="4" xfId="0" applyFont="1" applyFill="1" applyBorder="1" applyAlignment="1" applyProtection="1">
      <alignment horizontal="left" vertical="center" wrapText="1"/>
      <protection locked="0"/>
    </xf>
    <xf numFmtId="0" fontId="1260" fillId="4" borderId="4" xfId="0" applyFont="1" applyFill="1" applyBorder="1" applyAlignment="1" applyProtection="1">
      <alignment horizontal="left" vertical="center" wrapText="1"/>
      <protection locked="0"/>
    </xf>
    <xf numFmtId="0" fontId="1261" fillId="4" borderId="4" xfId="0" applyFont="1" applyFill="1" applyBorder="1" applyAlignment="1" applyProtection="1">
      <alignment horizontal="left" vertical="center" wrapText="1"/>
      <protection locked="0"/>
    </xf>
    <xf numFmtId="0" fontId="1262" fillId="4" borderId="4" xfId="0" applyFont="1" applyFill="1" applyBorder="1" applyAlignment="1" applyProtection="1">
      <alignment horizontal="left" vertical="center" wrapText="1"/>
      <protection locked="0"/>
    </xf>
    <xf numFmtId="0" fontId="1263" fillId="4" borderId="4" xfId="0" applyFont="1" applyFill="1" applyBorder="1" applyAlignment="1" applyProtection="1">
      <alignment horizontal="left" vertical="center" wrapText="1"/>
      <protection locked="0"/>
    </xf>
    <xf numFmtId="0" fontId="1264" fillId="4" borderId="4" xfId="0" applyFont="1" applyFill="1" applyBorder="1" applyAlignment="1" applyProtection="1">
      <alignment horizontal="left" vertical="center" wrapText="1"/>
      <protection locked="0"/>
    </xf>
    <xf numFmtId="0" fontId="1265" fillId="4" borderId="4" xfId="0" applyFont="1" applyFill="1" applyBorder="1" applyAlignment="1" applyProtection="1">
      <alignment horizontal="left" vertical="center" wrapText="1"/>
      <protection locked="0"/>
    </xf>
    <xf numFmtId="0" fontId="1266" fillId="4" borderId="4" xfId="0" applyFont="1" applyFill="1" applyBorder="1" applyAlignment="1" applyProtection="1">
      <alignment horizontal="left" vertical="center" wrapText="1"/>
      <protection locked="0"/>
    </xf>
    <xf numFmtId="0" fontId="1267" fillId="4" borderId="4" xfId="0" applyFont="1" applyFill="1" applyBorder="1" applyAlignment="1" applyProtection="1">
      <alignment horizontal="left" vertical="center" wrapText="1"/>
      <protection locked="0"/>
    </xf>
    <xf numFmtId="0" fontId="1268" fillId="4" borderId="4" xfId="0" applyFont="1" applyFill="1" applyBorder="1" applyAlignment="1" applyProtection="1">
      <alignment horizontal="left" vertical="center" wrapText="1"/>
      <protection locked="0"/>
    </xf>
    <xf numFmtId="0" fontId="1269" fillId="4" borderId="4" xfId="0" applyFont="1" applyFill="1" applyBorder="1" applyAlignment="1" applyProtection="1">
      <alignment horizontal="left" vertical="center" wrapText="1"/>
      <protection locked="0"/>
    </xf>
    <xf numFmtId="0" fontId="1270" fillId="4" borderId="4" xfId="0" applyFont="1" applyFill="1" applyBorder="1" applyAlignment="1" applyProtection="1">
      <alignment horizontal="left" vertical="center" wrapText="1"/>
      <protection locked="0"/>
    </xf>
    <xf numFmtId="0" fontId="1271" fillId="4" borderId="4" xfId="0" applyFont="1" applyFill="1" applyBorder="1" applyAlignment="1" applyProtection="1">
      <alignment horizontal="left" vertical="center" wrapText="1"/>
      <protection locked="0"/>
    </xf>
    <xf numFmtId="0" fontId="1272" fillId="4" borderId="4" xfId="0" applyFont="1" applyFill="1" applyBorder="1" applyAlignment="1" applyProtection="1">
      <alignment horizontal="left" vertical="center" wrapText="1"/>
      <protection locked="0"/>
    </xf>
    <xf numFmtId="0" fontId="1273" fillId="4" borderId="4" xfId="0" applyFont="1" applyFill="1" applyBorder="1" applyAlignment="1" applyProtection="1">
      <alignment horizontal="left" vertical="center" wrapText="1"/>
      <protection locked="0"/>
    </xf>
    <xf numFmtId="0" fontId="1274" fillId="4" borderId="4" xfId="0" applyFont="1" applyFill="1" applyBorder="1" applyAlignment="1" applyProtection="1">
      <alignment horizontal="left" vertical="center" wrapText="1"/>
      <protection locked="0"/>
    </xf>
    <xf numFmtId="0" fontId="1275" fillId="4" borderId="4" xfId="0" applyFont="1" applyFill="1" applyBorder="1" applyAlignment="1" applyProtection="1">
      <alignment horizontal="left" vertical="center" wrapText="1"/>
      <protection locked="0"/>
    </xf>
    <xf numFmtId="0" fontId="1276" fillId="4" borderId="4" xfId="0" applyFont="1" applyFill="1" applyBorder="1" applyAlignment="1" applyProtection="1">
      <alignment horizontal="left" vertical="center" wrapText="1"/>
      <protection locked="0"/>
    </xf>
    <xf numFmtId="0" fontId="1277" fillId="4" borderId="4" xfId="0" applyFont="1" applyFill="1" applyBorder="1" applyAlignment="1" applyProtection="1">
      <alignment horizontal="left" vertical="center" wrapText="1"/>
      <protection locked="0"/>
    </xf>
    <xf numFmtId="0" fontId="1278" fillId="4" borderId="4" xfId="0" applyFont="1" applyFill="1" applyBorder="1" applyAlignment="1" applyProtection="1">
      <alignment horizontal="left" vertical="center" wrapText="1"/>
      <protection locked="0"/>
    </xf>
    <xf numFmtId="0" fontId="1279" fillId="4" borderId="4" xfId="0" applyFont="1" applyFill="1" applyBorder="1" applyAlignment="1" applyProtection="1">
      <alignment horizontal="left" vertical="center" wrapText="1"/>
      <protection locked="0"/>
    </xf>
    <xf numFmtId="0" fontId="1280" fillId="4" borderId="4" xfId="0" applyFont="1" applyFill="1" applyBorder="1" applyAlignment="1" applyProtection="1">
      <alignment horizontal="left" vertical="center" wrapText="1"/>
      <protection locked="0"/>
    </xf>
    <xf numFmtId="0" fontId="1281" fillId="4" borderId="4" xfId="0" applyFont="1" applyFill="1" applyBorder="1" applyAlignment="1" applyProtection="1">
      <alignment horizontal="left" vertical="center" wrapText="1"/>
      <protection locked="0"/>
    </xf>
    <xf numFmtId="0" fontId="1282" fillId="4" borderId="4" xfId="0" applyFont="1" applyFill="1" applyBorder="1" applyAlignment="1" applyProtection="1">
      <alignment horizontal="left" vertical="center" wrapText="1"/>
      <protection locked="0"/>
    </xf>
    <xf numFmtId="0" fontId="1283" fillId="4" borderId="4" xfId="0" applyFont="1" applyFill="1" applyBorder="1" applyAlignment="1" applyProtection="1">
      <alignment horizontal="left" vertical="center" wrapText="1"/>
      <protection locked="0"/>
    </xf>
    <xf numFmtId="0" fontId="1284" fillId="4" borderId="4" xfId="0" applyFont="1" applyFill="1" applyBorder="1" applyAlignment="1" applyProtection="1">
      <alignment horizontal="left" vertical="center" wrapText="1"/>
      <protection locked="0"/>
    </xf>
    <xf numFmtId="0" fontId="1285" fillId="4" borderId="4" xfId="0" applyFont="1" applyFill="1" applyBorder="1" applyAlignment="1" applyProtection="1">
      <alignment horizontal="left" vertical="center" wrapText="1"/>
      <protection locked="0"/>
    </xf>
    <xf numFmtId="0" fontId="1286" fillId="4" borderId="4" xfId="0" applyFont="1" applyFill="1" applyBorder="1" applyAlignment="1" applyProtection="1">
      <alignment horizontal="left" vertical="center" wrapText="1"/>
      <protection locked="0"/>
    </xf>
    <xf numFmtId="0" fontId="1287" fillId="0" borderId="4" xfId="0" applyFont="1" applyBorder="1" applyAlignment="1">
      <alignment horizontal="center" vertical="center" wrapText="1"/>
    </xf>
    <xf numFmtId="0" fontId="1288" fillId="0" borderId="4" xfId="0" applyFont="1" applyBorder="1" applyAlignment="1">
      <alignment horizontal="center" vertical="center" wrapText="1"/>
    </xf>
    <xf numFmtId="0" fontId="1289" fillId="0" borderId="4" xfId="0" applyFont="1" applyBorder="1" applyAlignment="1">
      <alignment horizontal="center" vertical="center" wrapText="1"/>
    </xf>
    <xf numFmtId="0" fontId="1290" fillId="0" borderId="4" xfId="0" applyFont="1" applyBorder="1" applyAlignment="1">
      <alignment horizontal="center" vertical="center" wrapText="1"/>
    </xf>
    <xf numFmtId="164" fontId="129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9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9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9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9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9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9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9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29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0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2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3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4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6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7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8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19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20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21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322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324" fillId="0" borderId="4" xfId="0" applyFont="1" applyBorder="1" applyAlignment="1">
      <alignment horizontal="left" vertical="center" wrapText="1"/>
    </xf>
    <xf numFmtId="0" fontId="1325" fillId="0" borderId="4" xfId="0" applyFont="1" applyBorder="1" applyAlignment="1">
      <alignment horizontal="left" vertical="center" wrapText="1"/>
    </xf>
    <xf numFmtId="0" fontId="1326" fillId="0" borderId="4" xfId="0" applyFont="1" applyBorder="1" applyAlignment="1">
      <alignment horizontal="left" vertical="center" wrapText="1"/>
    </xf>
    <xf numFmtId="0" fontId="1327" fillId="0" borderId="4" xfId="0" applyFont="1" applyBorder="1" applyAlignment="1">
      <alignment horizontal="left" vertical="center" wrapText="1"/>
    </xf>
    <xf numFmtId="0" fontId="1328" fillId="0" borderId="4" xfId="0" applyFont="1" applyBorder="1" applyAlignment="1">
      <alignment horizontal="left" vertical="center" wrapText="1"/>
    </xf>
    <xf numFmtId="0" fontId="1329" fillId="0" borderId="4" xfId="0" applyFont="1" applyBorder="1" applyAlignment="1">
      <alignment horizontal="left" vertical="center" wrapText="1"/>
    </xf>
    <xf numFmtId="0" fontId="1330" fillId="0" borderId="4" xfId="0" applyFont="1" applyBorder="1" applyAlignment="1">
      <alignment horizontal="left" vertical="center" wrapText="1"/>
    </xf>
    <xf numFmtId="0" fontId="1331" fillId="0" borderId="4" xfId="0" applyFont="1" applyBorder="1" applyAlignment="1">
      <alignment horizontal="left" vertical="center" wrapText="1"/>
    </xf>
    <xf numFmtId="0" fontId="1332" fillId="0" borderId="4" xfId="0" applyFont="1" applyBorder="1" applyAlignment="1">
      <alignment horizontal="left" vertical="center" wrapText="1"/>
    </xf>
    <xf numFmtId="0" fontId="1333" fillId="0" borderId="4" xfId="0" applyFont="1" applyBorder="1" applyAlignment="1">
      <alignment horizontal="left" vertical="center" wrapText="1"/>
    </xf>
    <xf numFmtId="0" fontId="1334" fillId="0" borderId="4" xfId="0" applyFont="1" applyBorder="1" applyAlignment="1">
      <alignment horizontal="left" vertical="center" wrapText="1"/>
    </xf>
    <xf numFmtId="0" fontId="1335" fillId="0" borderId="4" xfId="0" applyFont="1" applyBorder="1" applyAlignment="1">
      <alignment horizontal="left" vertical="center" wrapText="1"/>
    </xf>
    <xf numFmtId="0" fontId="1336" fillId="0" borderId="4" xfId="0" applyFont="1" applyBorder="1" applyAlignment="1">
      <alignment horizontal="left" vertical="center" wrapText="1"/>
    </xf>
    <xf numFmtId="0" fontId="1337" fillId="0" borderId="4" xfId="0" applyFont="1" applyBorder="1" applyAlignment="1">
      <alignment horizontal="left" vertical="center" wrapText="1"/>
    </xf>
    <xf numFmtId="0" fontId="1338" fillId="0" borderId="4" xfId="0" applyFont="1" applyBorder="1" applyAlignment="1">
      <alignment horizontal="left" vertical="center" wrapText="1"/>
    </xf>
    <xf numFmtId="0" fontId="1339" fillId="0" borderId="4" xfId="0" applyFont="1" applyBorder="1" applyAlignment="1">
      <alignment horizontal="left" vertical="center" wrapText="1"/>
    </xf>
    <xf numFmtId="0" fontId="1340" fillId="0" borderId="4" xfId="0" applyFont="1" applyBorder="1" applyAlignment="1">
      <alignment horizontal="left" vertical="center" wrapText="1"/>
    </xf>
    <xf numFmtId="0" fontId="1341" fillId="0" borderId="4" xfId="0" applyFont="1" applyBorder="1" applyAlignment="1">
      <alignment horizontal="left" vertical="center" wrapText="1"/>
    </xf>
    <xf numFmtId="0" fontId="1342" fillId="0" borderId="4" xfId="0" applyFont="1" applyBorder="1" applyAlignment="1">
      <alignment horizontal="left" vertical="center" wrapText="1"/>
    </xf>
    <xf numFmtId="0" fontId="1343" fillId="0" borderId="4" xfId="0" applyFont="1" applyBorder="1" applyAlignment="1">
      <alignment horizontal="left" vertical="center" wrapText="1"/>
    </xf>
    <xf numFmtId="0" fontId="1344" fillId="0" borderId="4" xfId="0" applyFont="1" applyBorder="1" applyAlignment="1">
      <alignment horizontal="left" vertical="center" wrapText="1"/>
    </xf>
    <xf numFmtId="0" fontId="1345" fillId="0" borderId="4" xfId="0" applyFont="1" applyBorder="1" applyAlignment="1">
      <alignment horizontal="left" vertical="center" wrapText="1"/>
    </xf>
    <xf numFmtId="0" fontId="1346" fillId="0" borderId="4" xfId="0" applyFont="1" applyBorder="1" applyAlignment="1">
      <alignment horizontal="left" vertical="center" wrapText="1"/>
    </xf>
    <xf numFmtId="0" fontId="1347" fillId="0" borderId="4" xfId="0" applyFont="1" applyBorder="1" applyAlignment="1">
      <alignment horizontal="left" vertical="center" wrapText="1"/>
    </xf>
    <xf numFmtId="0" fontId="1348" fillId="0" borderId="4" xfId="0" applyFont="1" applyBorder="1" applyAlignment="1">
      <alignment horizontal="left" vertical="center" wrapText="1"/>
    </xf>
    <xf numFmtId="0" fontId="1349" fillId="0" borderId="4" xfId="0" applyFont="1" applyBorder="1" applyAlignment="1">
      <alignment horizontal="left" vertical="center" wrapText="1"/>
    </xf>
    <xf numFmtId="0" fontId="1350" fillId="0" borderId="4" xfId="0" applyFont="1" applyBorder="1" applyAlignment="1">
      <alignment horizontal="left" vertical="center" wrapText="1"/>
    </xf>
    <xf numFmtId="0" fontId="1351" fillId="0" borderId="4" xfId="0" applyFont="1" applyBorder="1" applyAlignment="1">
      <alignment horizontal="left" vertical="center" wrapText="1"/>
    </xf>
    <xf numFmtId="0" fontId="1352" fillId="0" borderId="4" xfId="0" applyFont="1" applyBorder="1" applyAlignment="1">
      <alignment horizontal="left" vertical="center" wrapText="1"/>
    </xf>
    <xf numFmtId="0" fontId="1353" fillId="0" borderId="4" xfId="0" applyFont="1" applyBorder="1" applyAlignment="1">
      <alignment horizontal="left" vertical="center" wrapText="1"/>
    </xf>
    <xf numFmtId="0" fontId="1354" fillId="0" borderId="4" xfId="0" applyFont="1" applyBorder="1" applyAlignment="1">
      <alignment horizontal="left" vertical="center" wrapText="1"/>
    </xf>
    <xf numFmtId="0" fontId="1355" fillId="0" borderId="4" xfId="0" applyFont="1" applyBorder="1" applyAlignment="1">
      <alignment horizontal="left" vertical="center" wrapText="1"/>
    </xf>
    <xf numFmtId="0" fontId="1356" fillId="0" borderId="4" xfId="0" applyFont="1" applyBorder="1" applyAlignment="1">
      <alignment horizontal="left" vertical="center" wrapText="1"/>
    </xf>
    <xf numFmtId="0" fontId="1357" fillId="0" borderId="4" xfId="0" applyFont="1" applyBorder="1" applyAlignment="1">
      <alignment horizontal="left" vertical="center" wrapText="1"/>
    </xf>
    <xf numFmtId="0" fontId="1358" fillId="0" borderId="4" xfId="0" applyFont="1" applyBorder="1" applyAlignment="1">
      <alignment horizontal="left" vertical="center" wrapText="1"/>
    </xf>
    <xf numFmtId="0" fontId="1359" fillId="0" borderId="4" xfId="0" applyFont="1" applyBorder="1" applyAlignment="1">
      <alignment horizontal="left" vertical="center" wrapText="1"/>
    </xf>
    <xf numFmtId="0" fontId="1360" fillId="0" borderId="4" xfId="0" applyFont="1" applyBorder="1" applyAlignment="1">
      <alignment horizontal="left" vertical="center" wrapText="1"/>
    </xf>
    <xf numFmtId="0" fontId="1361" fillId="0" borderId="4" xfId="0" applyFont="1" applyBorder="1" applyAlignment="1">
      <alignment horizontal="left" vertical="center" wrapText="1"/>
    </xf>
    <xf numFmtId="0" fontId="1362" fillId="0" borderId="4" xfId="0" applyFont="1" applyBorder="1" applyAlignment="1">
      <alignment horizontal="left" vertical="center" wrapText="1"/>
    </xf>
    <xf numFmtId="0" fontId="1363" fillId="0" borderId="4" xfId="0" applyFont="1" applyBorder="1" applyAlignment="1">
      <alignment horizontal="left" vertical="center" wrapText="1"/>
    </xf>
    <xf numFmtId="0" fontId="1365" fillId="0" borderId="4" xfId="0" applyFont="1" applyBorder="1" applyAlignment="1">
      <alignment horizontal="left" vertical="center" wrapText="1"/>
    </xf>
    <xf numFmtId="0" fontId="1366" fillId="0" borderId="4" xfId="0" applyFont="1" applyBorder="1" applyAlignment="1">
      <alignment horizontal="left" vertical="center" wrapText="1"/>
    </xf>
    <xf numFmtId="0" fontId="1367" fillId="0" borderId="4" xfId="0" applyFont="1" applyBorder="1" applyAlignment="1">
      <alignment horizontal="left" vertical="center" wrapText="1"/>
    </xf>
    <xf numFmtId="0" fontId="1368" fillId="0" borderId="4" xfId="0" applyFont="1" applyBorder="1" applyAlignment="1">
      <alignment horizontal="left" vertical="center" wrapText="1"/>
    </xf>
    <xf numFmtId="0" fontId="1369" fillId="0" borderId="4" xfId="0" applyFont="1" applyBorder="1" applyAlignment="1">
      <alignment horizontal="left" vertical="center" wrapText="1"/>
    </xf>
    <xf numFmtId="0" fontId="1370" fillId="0" borderId="4" xfId="0" applyFont="1" applyBorder="1" applyAlignment="1">
      <alignment horizontal="left" vertical="center" wrapText="1"/>
    </xf>
    <xf numFmtId="0" fontId="1371" fillId="0" borderId="4" xfId="0" applyFont="1" applyBorder="1" applyAlignment="1">
      <alignment horizontal="left" vertical="center" wrapText="1"/>
    </xf>
    <xf numFmtId="0" fontId="1372" fillId="0" borderId="4" xfId="0" applyFont="1" applyBorder="1" applyAlignment="1">
      <alignment horizontal="left" vertical="center" wrapText="1"/>
    </xf>
    <xf numFmtId="0" fontId="1373" fillId="0" borderId="4" xfId="0" applyFont="1" applyBorder="1" applyAlignment="1">
      <alignment horizontal="left" vertical="center" wrapText="1"/>
    </xf>
    <xf numFmtId="0" fontId="1374" fillId="0" borderId="4" xfId="0" applyFont="1" applyBorder="1" applyAlignment="1">
      <alignment horizontal="left" vertical="center" wrapText="1"/>
    </xf>
    <xf numFmtId="0" fontId="1375" fillId="0" borderId="4" xfId="0" applyFont="1" applyBorder="1" applyAlignment="1">
      <alignment horizontal="left" vertical="center" wrapText="1"/>
    </xf>
    <xf numFmtId="0" fontId="1376" fillId="0" borderId="4" xfId="0" applyFont="1" applyBorder="1" applyAlignment="1">
      <alignment horizontal="left" vertical="center" wrapText="1"/>
    </xf>
    <xf numFmtId="164" fontId="1377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378" fillId="0" borderId="4" xfId="0" applyFont="1" applyBorder="1" applyAlignment="1">
      <alignment horizontal="center" vertical="center" wrapText="1"/>
    </xf>
    <xf numFmtId="0" fontId="1379" fillId="0" borderId="4" xfId="0" applyFont="1" applyBorder="1" applyAlignment="1">
      <alignment horizontal="center" vertical="center" wrapText="1"/>
    </xf>
    <xf numFmtId="0" fontId="1380" fillId="0" borderId="4" xfId="0" applyFont="1" applyBorder="1" applyAlignment="1">
      <alignment horizontal="center" vertical="center" wrapText="1"/>
    </xf>
    <xf numFmtId="0" fontId="1381" fillId="0" borderId="4" xfId="0" applyFont="1" applyBorder="1" applyAlignment="1">
      <alignment horizontal="center" vertical="center" wrapText="1"/>
    </xf>
    <xf numFmtId="0" fontId="1382" fillId="0" borderId="4" xfId="0" applyFont="1" applyBorder="1" applyAlignment="1">
      <alignment horizontal="center" vertical="center" wrapText="1"/>
    </xf>
    <xf numFmtId="0" fontId="1383" fillId="0" borderId="4" xfId="0" applyFont="1" applyBorder="1" applyAlignment="1">
      <alignment horizontal="center" vertical="center" wrapText="1"/>
    </xf>
    <xf numFmtId="0" fontId="1384" fillId="0" borderId="4" xfId="0" applyFont="1" applyBorder="1" applyAlignment="1">
      <alignment horizontal="center" vertical="center" wrapText="1"/>
    </xf>
    <xf numFmtId="0" fontId="1385" fillId="0" borderId="4" xfId="0" applyFont="1" applyBorder="1" applyAlignment="1">
      <alignment horizontal="center" vertical="center" wrapText="1"/>
    </xf>
    <xf numFmtId="0" fontId="1386" fillId="0" borderId="4" xfId="0" applyFont="1" applyBorder="1" applyAlignment="1">
      <alignment horizontal="center" vertical="center" wrapText="1"/>
    </xf>
    <xf numFmtId="0" fontId="1387" fillId="0" borderId="4" xfId="0" applyFont="1" applyBorder="1" applyAlignment="1">
      <alignment horizontal="center" vertical="center" wrapText="1"/>
    </xf>
    <xf numFmtId="0" fontId="1388" fillId="0" borderId="4" xfId="0" applyFont="1" applyBorder="1" applyAlignment="1">
      <alignment horizontal="center" vertical="center" wrapText="1"/>
    </xf>
    <xf numFmtId="0" fontId="1389" fillId="0" borderId="4" xfId="0" applyFont="1" applyBorder="1" applyAlignment="1">
      <alignment horizontal="center" vertical="center" wrapText="1"/>
    </xf>
    <xf numFmtId="0" fontId="1390" fillId="0" borderId="4" xfId="0" applyFont="1" applyBorder="1" applyAlignment="1">
      <alignment horizontal="center" vertical="center" wrapText="1"/>
    </xf>
    <xf numFmtId="0" fontId="1391" fillId="0" borderId="4" xfId="0" applyFont="1" applyBorder="1" applyAlignment="1">
      <alignment horizontal="center" vertical="center" wrapText="1"/>
    </xf>
    <xf numFmtId="0" fontId="1392" fillId="0" borderId="4" xfId="0" applyFont="1" applyBorder="1" applyAlignment="1">
      <alignment horizontal="center" vertical="center" wrapText="1"/>
    </xf>
    <xf numFmtId="0" fontId="1393" fillId="0" borderId="4" xfId="0" applyFont="1" applyBorder="1" applyAlignment="1">
      <alignment horizontal="center" vertical="center" wrapText="1"/>
    </xf>
    <xf numFmtId="0" fontId="1394" fillId="0" borderId="4" xfId="0" applyFont="1" applyBorder="1" applyAlignment="1">
      <alignment horizontal="center" vertical="center" wrapText="1"/>
    </xf>
    <xf numFmtId="0" fontId="1395" fillId="0" borderId="4" xfId="0" applyFont="1" applyBorder="1" applyAlignment="1">
      <alignment horizontal="center" vertical="center" wrapText="1"/>
    </xf>
    <xf numFmtId="0" fontId="1396" fillId="0" borderId="4" xfId="0" applyFont="1" applyBorder="1" applyAlignment="1">
      <alignment horizontal="center" vertical="center" wrapText="1"/>
    </xf>
    <xf numFmtId="0" fontId="1397" fillId="0" borderId="4" xfId="0" applyFont="1" applyBorder="1" applyAlignment="1">
      <alignment horizontal="center" vertical="center" wrapText="1"/>
    </xf>
    <xf numFmtId="0" fontId="1398" fillId="0" borderId="4" xfId="0" applyFont="1" applyBorder="1" applyAlignment="1">
      <alignment horizontal="center" vertical="center" wrapText="1"/>
    </xf>
    <xf numFmtId="0" fontId="1399" fillId="0" borderId="4" xfId="0" applyFont="1" applyBorder="1" applyAlignment="1">
      <alignment horizontal="center" vertical="center" wrapText="1"/>
    </xf>
    <xf numFmtId="0" fontId="1400" fillId="0" borderId="4" xfId="0" applyFont="1" applyBorder="1" applyAlignment="1">
      <alignment horizontal="center" vertical="center" wrapText="1"/>
    </xf>
    <xf numFmtId="0" fontId="1401" fillId="0" borderId="4" xfId="0" applyFont="1" applyBorder="1" applyAlignment="1">
      <alignment horizontal="center" vertical="center" wrapText="1"/>
    </xf>
    <xf numFmtId="0" fontId="1402" fillId="0" borderId="4" xfId="0" applyFont="1" applyBorder="1" applyAlignment="1">
      <alignment horizontal="center" vertical="center" wrapText="1"/>
    </xf>
    <xf numFmtId="0" fontId="1403" fillId="0" borderId="4" xfId="0" applyFont="1" applyBorder="1" applyAlignment="1">
      <alignment horizontal="center" vertical="center" wrapText="1"/>
    </xf>
    <xf numFmtId="0" fontId="1404" fillId="0" borderId="4" xfId="0" applyFont="1" applyBorder="1" applyAlignment="1">
      <alignment horizontal="center" vertical="center" wrapText="1"/>
    </xf>
    <xf numFmtId="0" fontId="1405" fillId="0" borderId="4" xfId="0" applyFont="1" applyBorder="1" applyAlignment="1">
      <alignment horizontal="center" vertical="center" wrapText="1"/>
    </xf>
    <xf numFmtId="0" fontId="1406" fillId="0" borderId="4" xfId="0" applyFont="1" applyBorder="1" applyAlignment="1">
      <alignment horizontal="center" vertical="center" wrapText="1"/>
    </xf>
    <xf numFmtId="0" fontId="1407" fillId="0" borderId="4" xfId="0" applyFont="1" applyBorder="1" applyAlignment="1">
      <alignment horizontal="center" vertical="center" wrapText="1"/>
    </xf>
    <xf numFmtId="0" fontId="1408" fillId="0" borderId="4" xfId="0" applyFont="1" applyBorder="1" applyAlignment="1">
      <alignment horizontal="center" vertical="center" wrapText="1"/>
    </xf>
    <xf numFmtId="0" fontId="1409" fillId="0" borderId="4" xfId="0" applyFont="1" applyBorder="1" applyAlignment="1">
      <alignment horizontal="center" vertical="center" wrapText="1"/>
    </xf>
    <xf numFmtId="0" fontId="1410" fillId="0" borderId="4" xfId="0" applyFont="1" applyBorder="1" applyAlignment="1">
      <alignment horizontal="center" vertical="center" wrapText="1"/>
    </xf>
    <xf numFmtId="0" fontId="1411" fillId="0" borderId="4" xfId="0" applyFont="1" applyBorder="1" applyAlignment="1">
      <alignment horizontal="center" vertical="center" wrapText="1"/>
    </xf>
    <xf numFmtId="0" fontId="1412" fillId="0" borderId="4" xfId="0" applyFont="1" applyBorder="1" applyAlignment="1">
      <alignment horizontal="center" vertical="center" wrapText="1"/>
    </xf>
    <xf numFmtId="0" fontId="1413" fillId="0" borderId="4" xfId="0" applyFont="1" applyBorder="1" applyAlignment="1">
      <alignment horizontal="center" vertical="center" wrapText="1"/>
    </xf>
    <xf numFmtId="0" fontId="1414" fillId="0" borderId="4" xfId="0" applyFont="1" applyBorder="1" applyAlignment="1">
      <alignment horizontal="center" vertical="center" wrapText="1"/>
    </xf>
    <xf numFmtId="0" fontId="1415" fillId="0" borderId="4" xfId="0" applyFont="1" applyBorder="1" applyAlignment="1">
      <alignment horizontal="center" vertical="center" wrapText="1"/>
    </xf>
    <xf numFmtId="0" fontId="1416" fillId="0" borderId="4" xfId="0" applyFont="1" applyBorder="1" applyAlignment="1">
      <alignment horizontal="center" vertical="center" wrapText="1"/>
    </xf>
    <xf numFmtId="0" fontId="1417" fillId="0" borderId="4" xfId="0" applyFont="1" applyBorder="1" applyAlignment="1">
      <alignment horizontal="center" vertical="center" wrapText="1"/>
    </xf>
    <xf numFmtId="0" fontId="1418" fillId="0" borderId="4" xfId="0" applyFont="1" applyBorder="1" applyAlignment="1">
      <alignment horizontal="center" vertical="center" wrapText="1"/>
    </xf>
    <xf numFmtId="0" fontId="1419" fillId="0" borderId="4" xfId="0" applyFont="1" applyBorder="1" applyAlignment="1">
      <alignment horizontal="center" vertical="center" wrapText="1"/>
    </xf>
    <xf numFmtId="0" fontId="1420" fillId="0" borderId="4" xfId="0" applyFont="1" applyBorder="1" applyAlignment="1">
      <alignment horizontal="center" vertical="center" wrapText="1"/>
    </xf>
    <xf numFmtId="0" fontId="1421" fillId="0" borderId="4" xfId="0" applyFont="1" applyBorder="1" applyAlignment="1">
      <alignment horizontal="center" vertical="center" wrapText="1"/>
    </xf>
    <xf numFmtId="0" fontId="1422" fillId="0" borderId="4" xfId="0" applyFont="1" applyBorder="1" applyAlignment="1">
      <alignment horizontal="center" vertical="center" wrapText="1"/>
    </xf>
    <xf numFmtId="0" fontId="1423" fillId="0" borderId="4" xfId="0" applyFont="1" applyBorder="1" applyAlignment="1">
      <alignment horizontal="center" vertical="center" wrapText="1"/>
    </xf>
    <xf numFmtId="0" fontId="1424" fillId="0" borderId="4" xfId="0" applyFont="1" applyBorder="1" applyAlignment="1">
      <alignment horizontal="center" vertical="center" wrapText="1"/>
    </xf>
    <xf numFmtId="0" fontId="1425" fillId="0" borderId="4" xfId="0" applyFont="1" applyBorder="1" applyAlignment="1">
      <alignment horizontal="center" vertical="center" wrapText="1"/>
    </xf>
    <xf numFmtId="0" fontId="1426" fillId="0" borderId="4" xfId="0" applyFont="1" applyBorder="1" applyAlignment="1">
      <alignment horizontal="center" vertical="center" wrapText="1"/>
    </xf>
    <xf numFmtId="0" fontId="1427" fillId="0" borderId="4" xfId="0" applyFont="1" applyBorder="1" applyAlignment="1">
      <alignment horizontal="center" vertical="center" wrapText="1"/>
    </xf>
    <xf numFmtId="0" fontId="1428" fillId="0" borderId="4" xfId="0" applyFont="1" applyBorder="1" applyAlignment="1">
      <alignment horizontal="center" vertical="center" wrapText="1"/>
    </xf>
    <xf numFmtId="0" fontId="1429" fillId="0" borderId="4" xfId="0" applyFont="1" applyBorder="1" applyAlignment="1">
      <alignment horizontal="center" vertical="center" wrapText="1"/>
    </xf>
    <xf numFmtId="0" fontId="1430" fillId="0" borderId="4" xfId="0" applyFont="1" applyBorder="1" applyAlignment="1">
      <alignment horizontal="center" vertical="center" wrapText="1"/>
    </xf>
    <xf numFmtId="0" fontId="1431" fillId="0" borderId="4" xfId="0" applyFont="1" applyBorder="1" applyAlignment="1">
      <alignment horizontal="center" vertical="center" wrapText="1"/>
    </xf>
    <xf numFmtId="0" fontId="1432" fillId="0" borderId="4" xfId="0" applyFont="1" applyBorder="1" applyAlignment="1">
      <alignment horizontal="center" vertical="center" wrapText="1"/>
    </xf>
    <xf numFmtId="0" fontId="1433" fillId="0" borderId="4" xfId="0" applyFont="1" applyBorder="1" applyAlignment="1">
      <alignment horizontal="center" vertical="center" wrapText="1"/>
    </xf>
    <xf numFmtId="0" fontId="1434" fillId="0" borderId="4" xfId="0" applyFont="1" applyBorder="1" applyAlignment="1">
      <alignment horizontal="center" vertical="center" wrapText="1"/>
    </xf>
    <xf numFmtId="0" fontId="1435" fillId="0" borderId="4" xfId="0" applyFont="1" applyBorder="1" applyAlignment="1">
      <alignment horizontal="center" vertical="center" wrapText="1"/>
    </xf>
    <xf numFmtId="0" fontId="1436" fillId="0" borderId="4" xfId="0" applyFont="1" applyBorder="1" applyAlignment="1">
      <alignment horizontal="center" vertical="center" wrapText="1"/>
    </xf>
    <xf numFmtId="0" fontId="1437" fillId="0" borderId="4" xfId="0" applyFont="1" applyBorder="1" applyAlignment="1">
      <alignment horizontal="center" vertical="center" wrapText="1"/>
    </xf>
    <xf numFmtId="0" fontId="1438" fillId="0" borderId="4" xfId="0" applyFont="1" applyBorder="1" applyAlignment="1">
      <alignment horizontal="center" vertical="center" wrapText="1"/>
    </xf>
    <xf numFmtId="0" fontId="1439" fillId="0" borderId="4" xfId="0" applyFont="1" applyBorder="1" applyAlignment="1">
      <alignment horizontal="center" vertical="center" wrapText="1"/>
    </xf>
    <xf numFmtId="0" fontId="1440" fillId="0" borderId="4" xfId="0" applyFont="1" applyBorder="1" applyAlignment="1">
      <alignment horizontal="center" vertical="center" wrapText="1"/>
    </xf>
    <xf numFmtId="0" fontId="1441" fillId="0" borderId="4" xfId="0" applyFont="1" applyBorder="1" applyAlignment="1">
      <alignment horizontal="center" vertical="center" wrapText="1"/>
    </xf>
    <xf numFmtId="0" fontId="1442" fillId="0" borderId="4" xfId="0" applyFont="1" applyBorder="1" applyAlignment="1">
      <alignment horizontal="center" vertical="center" wrapText="1"/>
    </xf>
    <xf numFmtId="0" fontId="1443" fillId="0" borderId="4" xfId="0" applyFont="1" applyBorder="1" applyAlignment="1">
      <alignment horizontal="center" vertical="center" wrapText="1"/>
    </xf>
    <xf numFmtId="0" fontId="1444" fillId="0" borderId="4" xfId="0" applyFont="1" applyBorder="1" applyAlignment="1">
      <alignment horizontal="center" vertical="center" wrapText="1"/>
    </xf>
    <xf numFmtId="0" fontId="1445" fillId="0" borderId="4" xfId="0" applyFont="1" applyBorder="1" applyAlignment="1">
      <alignment horizontal="center" vertical="center" wrapText="1"/>
    </xf>
    <xf numFmtId="0" fontId="1446" fillId="0" borderId="4" xfId="0" applyFont="1" applyBorder="1" applyAlignment="1">
      <alignment horizontal="center" vertical="center" wrapText="1"/>
    </xf>
    <xf numFmtId="0" fontId="1447" fillId="0" borderId="4" xfId="0" applyFont="1" applyBorder="1" applyAlignment="1">
      <alignment horizontal="center" vertical="center" wrapText="1"/>
    </xf>
    <xf numFmtId="0" fontId="1448" fillId="0" borderId="4" xfId="0" applyFont="1" applyBorder="1" applyAlignment="1">
      <alignment horizontal="center" vertical="center" wrapText="1"/>
    </xf>
    <xf numFmtId="0" fontId="1449" fillId="0" borderId="4" xfId="0" applyFont="1" applyBorder="1" applyAlignment="1">
      <alignment horizontal="center" vertical="center" wrapText="1"/>
    </xf>
    <xf numFmtId="0" fontId="1450" fillId="0" borderId="4" xfId="0" applyFont="1" applyBorder="1" applyAlignment="1">
      <alignment horizontal="center" vertical="center" wrapText="1"/>
    </xf>
    <xf numFmtId="0" fontId="1451" fillId="0" borderId="4" xfId="0" applyFont="1" applyBorder="1" applyAlignment="1">
      <alignment horizontal="center" vertical="center" wrapText="1"/>
    </xf>
    <xf numFmtId="0" fontId="1452" fillId="0" borderId="4" xfId="0" applyFont="1" applyBorder="1" applyAlignment="1">
      <alignment horizontal="center" vertical="center" wrapText="1"/>
    </xf>
    <xf numFmtId="0" fontId="1453" fillId="0" borderId="4" xfId="0" applyFont="1" applyBorder="1" applyAlignment="1">
      <alignment horizontal="center" vertical="center" wrapText="1"/>
    </xf>
    <xf numFmtId="0" fontId="1454" fillId="0" borderId="4" xfId="0" applyFont="1" applyBorder="1" applyAlignment="1">
      <alignment horizontal="center" vertical="center" wrapText="1"/>
    </xf>
    <xf numFmtId="0" fontId="1455" fillId="0" borderId="4" xfId="0" applyFont="1" applyBorder="1" applyAlignment="1">
      <alignment horizontal="center" vertical="center" wrapText="1"/>
    </xf>
    <xf numFmtId="0" fontId="1456" fillId="0" borderId="4" xfId="0" applyFont="1" applyBorder="1" applyAlignment="1">
      <alignment horizontal="center" vertical="center" wrapText="1"/>
    </xf>
    <xf numFmtId="0" fontId="1457" fillId="0" borderId="4" xfId="0" applyFont="1" applyBorder="1" applyAlignment="1">
      <alignment horizontal="center" vertical="center" wrapText="1"/>
    </xf>
    <xf numFmtId="0" fontId="1458" fillId="0" borderId="4" xfId="0" applyFont="1" applyBorder="1" applyAlignment="1">
      <alignment horizontal="center" vertical="center" wrapText="1"/>
    </xf>
    <xf numFmtId="0" fontId="1459" fillId="0" borderId="4" xfId="0" applyFont="1" applyBorder="1" applyAlignment="1">
      <alignment horizontal="center" vertical="center" wrapText="1"/>
    </xf>
    <xf numFmtId="0" fontId="1460" fillId="0" borderId="4" xfId="0" applyFont="1" applyBorder="1" applyAlignment="1">
      <alignment horizontal="center" vertical="center" wrapText="1"/>
    </xf>
    <xf numFmtId="0" fontId="1461" fillId="0" borderId="4" xfId="0" applyFont="1" applyBorder="1" applyAlignment="1">
      <alignment horizontal="center" vertical="center" wrapText="1"/>
    </xf>
    <xf numFmtId="0" fontId="1462" fillId="0" borderId="4" xfId="0" applyFont="1" applyBorder="1" applyAlignment="1">
      <alignment horizontal="center" vertical="center" wrapText="1"/>
    </xf>
    <xf numFmtId="0" fontId="1463" fillId="0" borderId="4" xfId="0" applyFont="1" applyBorder="1" applyAlignment="1">
      <alignment horizontal="center" vertical="center" wrapText="1"/>
    </xf>
    <xf numFmtId="0" fontId="1464" fillId="0" borderId="4" xfId="0" applyFont="1" applyBorder="1" applyAlignment="1">
      <alignment horizontal="center" vertical="center" wrapText="1"/>
    </xf>
    <xf numFmtId="0" fontId="1465" fillId="0" borderId="4" xfId="0" applyFont="1" applyBorder="1" applyAlignment="1">
      <alignment horizontal="center" vertical="center" wrapText="1"/>
    </xf>
    <xf numFmtId="0" fontId="1466" fillId="0" borderId="4" xfId="0" applyFont="1" applyBorder="1" applyAlignment="1">
      <alignment horizontal="center" vertical="center" wrapText="1"/>
    </xf>
    <xf numFmtId="0" fontId="1467" fillId="0" borderId="4" xfId="0" applyFont="1" applyBorder="1" applyAlignment="1">
      <alignment horizontal="center" vertical="center" wrapText="1"/>
    </xf>
    <xf numFmtId="0" fontId="1468" fillId="0" borderId="4" xfId="0" applyFont="1" applyBorder="1" applyAlignment="1">
      <alignment horizontal="center" vertical="center" wrapText="1"/>
    </xf>
    <xf numFmtId="0" fontId="1469" fillId="0" borderId="4" xfId="0" applyFont="1" applyBorder="1" applyAlignment="1">
      <alignment horizontal="center" vertical="center" wrapText="1"/>
    </xf>
    <xf numFmtId="0" fontId="1470" fillId="0" borderId="4" xfId="0" applyFont="1" applyBorder="1" applyAlignment="1">
      <alignment horizontal="center" vertical="center" wrapText="1"/>
    </xf>
    <xf numFmtId="0" fontId="1471" fillId="0" borderId="4" xfId="0" applyFont="1" applyBorder="1" applyAlignment="1">
      <alignment horizontal="center" vertical="center" wrapText="1"/>
    </xf>
    <xf numFmtId="0" fontId="1472" fillId="0" borderId="4" xfId="0" applyFont="1" applyBorder="1" applyAlignment="1">
      <alignment horizontal="center" vertical="center" wrapText="1"/>
    </xf>
    <xf numFmtId="0" fontId="1473" fillId="0" borderId="4" xfId="0" applyFont="1" applyBorder="1" applyAlignment="1">
      <alignment horizontal="center" vertical="center" wrapText="1"/>
    </xf>
    <xf numFmtId="0" fontId="1474" fillId="0" borderId="4" xfId="0" applyFont="1" applyBorder="1" applyAlignment="1">
      <alignment horizontal="center" vertical="center" wrapText="1"/>
    </xf>
    <xf numFmtId="0" fontId="1475" fillId="0" borderId="4" xfId="0" applyFont="1" applyBorder="1" applyAlignment="1">
      <alignment horizontal="center" vertical="center" wrapText="1"/>
    </xf>
    <xf numFmtId="0" fontId="1476" fillId="0" borderId="4" xfId="0" applyFont="1" applyBorder="1" applyAlignment="1">
      <alignment horizontal="center" vertical="center" wrapText="1"/>
    </xf>
    <xf numFmtId="0" fontId="1477" fillId="0" borderId="4" xfId="0" applyFont="1" applyBorder="1" applyAlignment="1">
      <alignment horizontal="center" vertical="center" wrapText="1"/>
    </xf>
    <xf numFmtId="0" fontId="1478" fillId="0" borderId="4" xfId="0" applyFont="1" applyBorder="1" applyAlignment="1">
      <alignment horizontal="center" vertical="center" wrapText="1"/>
    </xf>
    <xf numFmtId="0" fontId="1479" fillId="0" borderId="4" xfId="0" applyFont="1" applyBorder="1" applyAlignment="1">
      <alignment horizontal="center" vertical="center" wrapText="1"/>
    </xf>
    <xf numFmtId="0" fontId="1480" fillId="0" borderId="4" xfId="0" applyFont="1" applyBorder="1" applyAlignment="1">
      <alignment horizontal="center" vertical="center" wrapText="1"/>
    </xf>
    <xf numFmtId="0" fontId="1481" fillId="0" borderId="4" xfId="0" applyFont="1" applyBorder="1" applyAlignment="1">
      <alignment horizontal="center" vertical="center" wrapText="1"/>
    </xf>
    <xf numFmtId="0" fontId="1482" fillId="0" borderId="4" xfId="0" applyFont="1" applyBorder="1" applyAlignment="1">
      <alignment horizontal="center" vertical="center" wrapText="1"/>
    </xf>
    <xf numFmtId="0" fontId="1483" fillId="0" borderId="4" xfId="0" applyFont="1" applyBorder="1" applyAlignment="1">
      <alignment horizontal="center" vertical="center" wrapText="1"/>
    </xf>
    <xf numFmtId="0" fontId="1484" fillId="0" borderId="4" xfId="0" applyFont="1" applyBorder="1" applyAlignment="1">
      <alignment horizontal="center" vertical="center" wrapText="1"/>
    </xf>
    <xf numFmtId="0" fontId="1485" fillId="0" borderId="4" xfId="0" applyFont="1" applyBorder="1" applyAlignment="1">
      <alignment horizontal="center" vertical="center" wrapText="1"/>
    </xf>
    <xf numFmtId="0" fontId="1486" fillId="0" borderId="4" xfId="0" applyFont="1" applyBorder="1" applyAlignment="1">
      <alignment horizontal="center" vertical="center" wrapText="1"/>
    </xf>
    <xf numFmtId="0" fontId="1487" fillId="0" borderId="4" xfId="0" applyFont="1" applyBorder="1" applyAlignment="1">
      <alignment horizontal="center" vertical="center" wrapText="1"/>
    </xf>
    <xf numFmtId="0" fontId="1488" fillId="0" borderId="4" xfId="0" applyFont="1" applyBorder="1" applyAlignment="1">
      <alignment horizontal="center" vertical="center" wrapText="1"/>
    </xf>
    <xf numFmtId="0" fontId="1489" fillId="0" borderId="4" xfId="0" applyFont="1" applyBorder="1" applyAlignment="1">
      <alignment horizontal="center" vertical="center" wrapText="1"/>
    </xf>
    <xf numFmtId="0" fontId="1490" fillId="0" borderId="4" xfId="0" applyFont="1" applyBorder="1" applyAlignment="1">
      <alignment horizontal="center" vertical="center" wrapText="1"/>
    </xf>
    <xf numFmtId="0" fontId="1491" fillId="0" borderId="4" xfId="0" applyFont="1" applyBorder="1" applyAlignment="1">
      <alignment horizontal="center" vertical="center" wrapText="1"/>
    </xf>
    <xf numFmtId="0" fontId="1492" fillId="0" borderId="4" xfId="0" applyFont="1" applyBorder="1" applyAlignment="1">
      <alignment horizontal="center" vertical="center" wrapText="1"/>
    </xf>
    <xf numFmtId="0" fontId="1493" fillId="0" borderId="4" xfId="0" applyFont="1" applyBorder="1" applyAlignment="1">
      <alignment horizontal="center" vertical="center" wrapText="1"/>
    </xf>
    <xf numFmtId="0" fontId="1494" fillId="0" borderId="4" xfId="0" applyFont="1" applyBorder="1" applyAlignment="1">
      <alignment horizontal="center" vertical="center" wrapText="1"/>
    </xf>
    <xf numFmtId="0" fontId="1495" fillId="0" borderId="4" xfId="0" applyFont="1" applyBorder="1" applyAlignment="1">
      <alignment horizontal="center" vertical="center" wrapText="1"/>
    </xf>
    <xf numFmtId="0" fontId="1496" fillId="0" borderId="4" xfId="0" applyFont="1" applyBorder="1" applyAlignment="1">
      <alignment horizontal="center" vertical="center" wrapText="1"/>
    </xf>
    <xf numFmtId="0" fontId="1497" fillId="0" borderId="4" xfId="0" applyFont="1" applyBorder="1" applyAlignment="1">
      <alignment horizontal="center" vertical="center" wrapText="1"/>
    </xf>
    <xf numFmtId="0" fontId="1498" fillId="0" borderId="4" xfId="0" applyFont="1" applyBorder="1" applyAlignment="1">
      <alignment horizontal="center" vertical="center" wrapText="1"/>
    </xf>
    <xf numFmtId="0" fontId="1499" fillId="0" borderId="4" xfId="0" applyFont="1" applyBorder="1" applyAlignment="1">
      <alignment horizontal="center" vertical="center" wrapText="1"/>
    </xf>
    <xf numFmtId="0" fontId="1500" fillId="0" borderId="4" xfId="0" applyFont="1" applyBorder="1" applyAlignment="1">
      <alignment horizontal="center" vertical="center" wrapText="1"/>
    </xf>
    <xf numFmtId="0" fontId="1501" fillId="0" borderId="4" xfId="0" applyFont="1" applyBorder="1" applyAlignment="1">
      <alignment horizontal="center" vertical="center" wrapText="1"/>
    </xf>
    <xf numFmtId="0" fontId="1502" fillId="0" borderId="4" xfId="0" applyFont="1" applyBorder="1" applyAlignment="1">
      <alignment horizontal="center" vertical="center" wrapText="1"/>
    </xf>
    <xf numFmtId="0" fontId="1503" fillId="0" borderId="4" xfId="0" applyFont="1" applyBorder="1" applyAlignment="1">
      <alignment horizontal="center" vertical="center" wrapText="1"/>
    </xf>
    <xf numFmtId="0" fontId="1504" fillId="0" borderId="4" xfId="0" applyFont="1" applyBorder="1" applyAlignment="1">
      <alignment horizontal="center" vertical="center" wrapText="1"/>
    </xf>
    <xf numFmtId="0" fontId="1505" fillId="0" borderId="4" xfId="0" applyFont="1" applyBorder="1" applyAlignment="1">
      <alignment horizontal="center" vertical="center" wrapText="1"/>
    </xf>
    <xf numFmtId="0" fontId="1506" fillId="0" borderId="4" xfId="0" applyFont="1" applyBorder="1" applyAlignment="1">
      <alignment horizontal="center" vertical="center" wrapText="1"/>
    </xf>
    <xf numFmtId="0" fontId="1507" fillId="0" borderId="4" xfId="0" applyFont="1" applyBorder="1" applyAlignment="1">
      <alignment horizontal="center" vertical="center" wrapText="1"/>
    </xf>
    <xf numFmtId="0" fontId="1508" fillId="0" borderId="4" xfId="0" applyFont="1" applyBorder="1" applyAlignment="1">
      <alignment horizontal="center" vertical="center" wrapText="1"/>
    </xf>
    <xf numFmtId="0" fontId="1509" fillId="0" borderId="4" xfId="0" applyFont="1" applyBorder="1" applyAlignment="1">
      <alignment horizontal="center" vertical="center" wrapText="1"/>
    </xf>
    <xf numFmtId="0" fontId="1510" fillId="0" borderId="4" xfId="0" applyFont="1" applyBorder="1" applyAlignment="1">
      <alignment horizontal="center" vertical="center" wrapText="1"/>
    </xf>
    <xf numFmtId="0" fontId="1511" fillId="0" borderId="4" xfId="0" applyFont="1" applyBorder="1" applyAlignment="1">
      <alignment horizontal="center" vertical="center" wrapText="1"/>
    </xf>
    <xf numFmtId="0" fontId="1512" fillId="0" borderId="4" xfId="0" applyFont="1" applyBorder="1" applyAlignment="1">
      <alignment horizontal="center" vertical="center" wrapText="1"/>
    </xf>
    <xf numFmtId="0" fontId="1513" fillId="0" borderId="4" xfId="0" applyFont="1" applyBorder="1" applyAlignment="1">
      <alignment horizontal="center" vertical="center" wrapText="1"/>
    </xf>
    <xf numFmtId="0" fontId="1514" fillId="0" borderId="4" xfId="0" applyFont="1" applyBorder="1" applyAlignment="1">
      <alignment horizontal="center" vertical="center" wrapText="1"/>
    </xf>
    <xf numFmtId="164" fontId="1515" fillId="4" borderId="4" xfId="0" applyNumberFormat="1" applyFont="1" applyFill="1" applyBorder="1" applyAlignment="1" applyProtection="1">
      <alignment horizontal="right" vertical="center" wrapText="1"/>
      <protection locked="0"/>
    </xf>
    <xf numFmtId="164" fontId="1516" fillId="4" borderId="4" xfId="0" applyNumberFormat="1" applyFont="1" applyFill="1" applyBorder="1" applyAlignment="1" applyProtection="1">
      <alignment horizontal="right" vertical="center" wrapText="1"/>
      <protection locked="0"/>
    </xf>
    <xf numFmtId="0" fontId="1521" fillId="3" borderId="4" xfId="0" applyFont="1" applyFill="1" applyBorder="1" applyAlignment="1">
      <alignment horizontal="center" vertical="center" wrapText="1"/>
    </xf>
    <xf numFmtId="0" fontId="1522" fillId="3" borderId="4" xfId="0" applyFont="1" applyFill="1" applyBorder="1" applyAlignment="1">
      <alignment horizontal="center" vertical="center" wrapText="1"/>
    </xf>
    <xf numFmtId="0" fontId="1523" fillId="3" borderId="4" xfId="0" applyFont="1" applyFill="1" applyBorder="1" applyAlignment="1">
      <alignment horizontal="center" vertical="center" wrapText="1"/>
    </xf>
    <xf numFmtId="0" fontId="1524" fillId="3" borderId="4" xfId="0" applyFont="1" applyFill="1" applyBorder="1" applyAlignment="1">
      <alignment horizontal="center" vertical="center" wrapText="1"/>
    </xf>
    <xf numFmtId="0" fontId="1525" fillId="3" borderId="4" xfId="0" applyFont="1" applyFill="1" applyBorder="1" applyAlignment="1">
      <alignment horizontal="center" vertical="center" wrapText="1"/>
    </xf>
    <xf numFmtId="0" fontId="1526" fillId="3" borderId="4" xfId="0" applyFont="1" applyFill="1" applyBorder="1" applyAlignment="1">
      <alignment horizontal="center" vertical="center" wrapText="1"/>
    </xf>
    <xf numFmtId="0" fontId="1528" fillId="3" borderId="4" xfId="0" applyFont="1" applyFill="1" applyBorder="1" applyAlignment="1">
      <alignment horizontal="center" vertical="center" wrapText="1"/>
    </xf>
    <xf numFmtId="0" fontId="1529" fillId="3" borderId="4" xfId="0" applyFont="1" applyFill="1" applyBorder="1" applyAlignment="1">
      <alignment horizontal="center" vertical="center" wrapText="1"/>
    </xf>
    <xf numFmtId="0" fontId="1530" fillId="3" borderId="4" xfId="0" applyFont="1" applyFill="1" applyBorder="1" applyAlignment="1">
      <alignment horizontal="center" vertical="center" wrapText="1"/>
    </xf>
    <xf numFmtId="0" fontId="1531" fillId="3" borderId="4" xfId="0" applyFont="1" applyFill="1" applyBorder="1" applyAlignment="1">
      <alignment horizontal="center" vertical="center" wrapText="1"/>
    </xf>
    <xf numFmtId="0" fontId="1534" fillId="3" borderId="4" xfId="0" applyFont="1" applyFill="1" applyBorder="1" applyAlignment="1">
      <alignment horizontal="center" vertical="center" wrapText="1"/>
    </xf>
    <xf numFmtId="0" fontId="1535" fillId="3" borderId="4" xfId="0" applyFont="1" applyFill="1" applyBorder="1" applyAlignment="1">
      <alignment horizontal="center" vertical="center" wrapText="1"/>
    </xf>
    <xf numFmtId="0" fontId="1537" fillId="3" borderId="4" xfId="0" applyFont="1" applyFill="1" applyBorder="1" applyAlignment="1">
      <alignment horizontal="center" vertical="center" wrapText="1"/>
    </xf>
    <xf numFmtId="0" fontId="1538" fillId="3" borderId="4" xfId="0" applyFont="1" applyFill="1" applyBorder="1" applyAlignment="1">
      <alignment horizontal="center" vertical="center" wrapText="1"/>
    </xf>
    <xf numFmtId="0" fontId="1539" fillId="0" borderId="0" xfId="0" applyFont="1" applyAlignment="1">
      <alignment horizontal="center" vertical="top" wrapText="1"/>
    </xf>
    <xf numFmtId="0" fontId="1541" fillId="0" borderId="5" xfId="0" applyFont="1" applyBorder="1" applyAlignment="1">
      <alignment horizontal="right" wrapText="1"/>
    </xf>
    <xf numFmtId="0" fontId="1532" fillId="0" borderId="0" xfId="0" applyFont="1" applyAlignment="1">
      <alignment horizontal="left" vertical="center" wrapText="1"/>
    </xf>
    <xf numFmtId="0" fontId="0" fillId="0" borderId="0" xfId="0"/>
    <xf numFmtId="0" fontId="1533" fillId="0" borderId="0" xfId="0" applyFont="1" applyAlignment="1">
      <alignment horizontal="left" vertical="center" wrapText="1"/>
    </xf>
    <xf numFmtId="0" fontId="1536" fillId="0" borderId="0" xfId="0" applyFont="1" applyAlignment="1">
      <alignment horizontal="left" vertical="center" wrapText="1"/>
    </xf>
    <xf numFmtId="0" fontId="1540" fillId="0" borderId="5" xfId="0" applyFont="1" applyBorder="1" applyAlignment="1">
      <alignment horizontal="center" wrapText="1"/>
    </xf>
    <xf numFmtId="0" fontId="0" fillId="2" borderId="8" xfId="0" applyNumberFormat="1" applyFont="1" applyFill="1" applyBorder="1" applyAlignment="1"/>
    <xf numFmtId="0" fontId="1542" fillId="3" borderId="4" xfId="0" applyFont="1" applyFill="1" applyBorder="1" applyAlignment="1">
      <alignment horizontal="center" vertical="center" wrapText="1"/>
    </xf>
    <xf numFmtId="0" fontId="0" fillId="2" borderId="7" xfId="0" applyNumberFormat="1" applyFont="1" applyFill="1" applyBorder="1" applyAlignment="1"/>
    <xf numFmtId="0" fontId="1517" fillId="0" borderId="2" xfId="0" applyFont="1" applyBorder="1" applyAlignment="1">
      <alignment horizontal="center" vertical="top" wrapText="1"/>
    </xf>
    <xf numFmtId="0" fontId="0" fillId="2" borderId="3" xfId="0" applyNumberFormat="1" applyFont="1" applyFill="1" applyBorder="1" applyAlignment="1"/>
    <xf numFmtId="0" fontId="1518" fillId="0" borderId="5" xfId="0" applyFont="1" applyBorder="1" applyAlignment="1">
      <alignment horizontal="center" wrapText="1"/>
    </xf>
    <xf numFmtId="0" fontId="1519" fillId="3" borderId="4" xfId="0" applyFont="1" applyFill="1" applyBorder="1" applyAlignment="1">
      <alignment horizontal="center" vertical="center" wrapText="1"/>
    </xf>
    <xf numFmtId="0" fontId="1520" fillId="3" borderId="4" xfId="0" applyFont="1" applyFill="1" applyBorder="1" applyAlignment="1">
      <alignment horizontal="center" vertical="center" wrapText="1"/>
    </xf>
    <xf numFmtId="0" fontId="0" fillId="2" borderId="6" xfId="0" applyNumberFormat="1" applyFont="1" applyFill="1" applyBorder="1" applyAlignment="1"/>
    <xf numFmtId="0" fontId="1527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843" fillId="0" borderId="5" xfId="0" applyFont="1" applyBorder="1" applyAlignment="1" applyProtection="1">
      <alignment horizontal="center" vertical="top" wrapText="1"/>
      <protection locked="0"/>
    </xf>
    <xf numFmtId="0" fontId="844" fillId="0" borderId="5" xfId="0" applyFont="1" applyBorder="1" applyAlignment="1" applyProtection="1">
      <alignment horizontal="center" vertical="top" wrapText="1"/>
      <protection locked="0"/>
    </xf>
    <xf numFmtId="0" fontId="845" fillId="0" borderId="2" xfId="0" applyFont="1" applyBorder="1" applyAlignment="1">
      <alignment horizontal="center" vertical="top" wrapText="1"/>
    </xf>
    <xf numFmtId="0" fontId="846" fillId="0" borderId="2" xfId="0" applyFont="1" applyBorder="1" applyAlignment="1">
      <alignment horizontal="center" vertical="top" wrapText="1"/>
    </xf>
    <xf numFmtId="0" fontId="1323" fillId="0" borderId="4" xfId="0" applyFont="1" applyBorder="1" applyAlignment="1">
      <alignment horizontal="left" vertical="center" wrapText="1"/>
    </xf>
    <xf numFmtId="0" fontId="1364" fillId="0" borderId="4" xfId="0" applyFont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69"/>
  <sheetViews>
    <sheetView tabSelected="1" topLeftCell="B145" workbookViewId="0"/>
  </sheetViews>
  <sheetFormatPr defaultRowHeight="15" x14ac:dyDescent="0.25"/>
  <cols>
    <col min="1" max="1" width="50.42578125" customWidth="1"/>
    <col min="2" max="2" width="11.28515625" customWidth="1"/>
    <col min="3" max="3" width="28.42578125" customWidth="1"/>
    <col min="4" max="4" width="27.28515625" customWidth="1"/>
    <col min="5" max="5" width="26" customWidth="1"/>
    <col min="6" max="6" width="25.7109375" customWidth="1"/>
    <col min="7" max="7" width="27.28515625" customWidth="1"/>
    <col min="8" max="8" width="26.140625" customWidth="1"/>
    <col min="9" max="9" width="25.7109375" customWidth="1"/>
    <col min="10" max="10" width="28" customWidth="1"/>
  </cols>
  <sheetData>
    <row r="1" spans="1:11" ht="50.25" customHeight="1" x14ac:dyDescent="0.25">
      <c r="I1" s="1531" t="s">
        <v>258</v>
      </c>
      <c r="J1" s="1529"/>
    </row>
    <row r="2" spans="1:11" ht="18" customHeight="1" x14ac:dyDescent="0.25">
      <c r="A2" s="1528" t="s">
        <v>255</v>
      </c>
      <c r="B2" s="1529"/>
      <c r="C2" s="1526"/>
      <c r="D2" s="1532" t="s">
        <v>261</v>
      </c>
      <c r="E2" s="1533"/>
      <c r="F2" s="1533"/>
      <c r="G2" s="1533"/>
    </row>
    <row r="3" spans="1:11" ht="18" customHeight="1" x14ac:dyDescent="0.25">
      <c r="D3" s="1536" t="s">
        <v>241</v>
      </c>
      <c r="E3" s="1537"/>
      <c r="F3" s="1537"/>
      <c r="G3" s="1537"/>
    </row>
    <row r="4" spans="1:11" ht="18" customHeight="1" x14ac:dyDescent="0.25"/>
    <row r="5" spans="1:11" ht="56.25" customHeight="1" x14ac:dyDescent="0.25">
      <c r="A5" s="1530" t="s">
        <v>256</v>
      </c>
      <c r="B5" s="1529"/>
      <c r="C5" s="1529"/>
      <c r="D5" s="1538" t="s">
        <v>242</v>
      </c>
      <c r="E5" s="1533"/>
      <c r="F5" s="1533"/>
    </row>
    <row r="6" spans="1:11" ht="18" customHeight="1" x14ac:dyDescent="0.25">
      <c r="A6" s="1529"/>
      <c r="B6" s="1529"/>
      <c r="C6" s="1529"/>
      <c r="D6" s="2"/>
      <c r="E6" s="2"/>
      <c r="F6" s="2"/>
    </row>
    <row r="7" spans="1:11" ht="18" customHeight="1" x14ac:dyDescent="0.25"/>
    <row r="8" spans="1:11" ht="18.75" customHeight="1" x14ac:dyDescent="0.25">
      <c r="J8" s="1527" t="s">
        <v>262</v>
      </c>
    </row>
    <row r="9" spans="1:11" ht="27" customHeight="1" x14ac:dyDescent="0.25">
      <c r="A9" s="1539" t="s">
        <v>243</v>
      </c>
      <c r="B9" s="1534" t="s">
        <v>263</v>
      </c>
      <c r="C9" s="1542" t="s">
        <v>250</v>
      </c>
      <c r="D9" s="1535"/>
      <c r="E9" s="1543" t="s">
        <v>0</v>
      </c>
      <c r="F9" s="1541"/>
      <c r="G9" s="1535"/>
      <c r="H9" s="1540" t="s">
        <v>244</v>
      </c>
      <c r="I9" s="1541"/>
      <c r="J9" s="1535"/>
      <c r="K9" s="1"/>
    </row>
    <row r="10" spans="1:11" ht="39.75" customHeight="1" x14ac:dyDescent="0.25">
      <c r="A10" s="1535"/>
      <c r="B10" s="1535"/>
      <c r="C10" s="1524" t="s">
        <v>259</v>
      </c>
      <c r="D10" s="1512" t="s">
        <v>245</v>
      </c>
      <c r="E10" s="1525" t="s">
        <v>260</v>
      </c>
      <c r="F10" s="1518" t="s">
        <v>251</v>
      </c>
      <c r="G10" s="3" t="s">
        <v>1</v>
      </c>
      <c r="H10" s="1513" t="s">
        <v>246</v>
      </c>
      <c r="I10" s="1522" t="s">
        <v>251</v>
      </c>
      <c r="J10" s="1514" t="s">
        <v>1</v>
      </c>
      <c r="K10" s="1"/>
    </row>
    <row r="11" spans="1:11" x14ac:dyDescent="0.25">
      <c r="A11" s="4" t="s">
        <v>2</v>
      </c>
      <c r="B11" s="1519" t="s">
        <v>252</v>
      </c>
      <c r="C11" s="5" t="s">
        <v>3</v>
      </c>
      <c r="D11" s="1515" t="s">
        <v>247</v>
      </c>
      <c r="E11" s="1520" t="s">
        <v>253</v>
      </c>
      <c r="F11" s="1523" t="s">
        <v>257</v>
      </c>
      <c r="G11" s="1516" t="s">
        <v>248</v>
      </c>
      <c r="H11" s="1521" t="s">
        <v>254</v>
      </c>
      <c r="I11" s="6" t="s">
        <v>4</v>
      </c>
      <c r="J11" s="1517" t="s">
        <v>249</v>
      </c>
      <c r="K11" s="1"/>
    </row>
    <row r="12" spans="1:11" ht="19.5" customHeight="1" x14ac:dyDescent="0.25">
      <c r="A12" s="1548" t="s">
        <v>50</v>
      </c>
      <c r="B12" s="1541"/>
      <c r="C12" s="1541"/>
      <c r="D12" s="1541"/>
      <c r="E12" s="1541"/>
      <c r="F12" s="1541"/>
      <c r="G12" s="1541"/>
      <c r="H12" s="1541"/>
      <c r="I12" s="1541"/>
      <c r="J12" s="1535"/>
      <c r="K12" s="1"/>
    </row>
    <row r="13" spans="1:11" ht="28.5" x14ac:dyDescent="0.25">
      <c r="A13" s="1320" t="s">
        <v>51</v>
      </c>
      <c r="B13" s="1373" t="s">
        <v>104</v>
      </c>
      <c r="C13" s="1510">
        <v>0</v>
      </c>
      <c r="D13" s="1511">
        <v>0</v>
      </c>
      <c r="E13" s="104">
        <v>0</v>
      </c>
      <c r="F13" s="128">
        <v>0</v>
      </c>
      <c r="G13" s="130">
        <v>0</v>
      </c>
      <c r="H13" s="132">
        <v>0</v>
      </c>
      <c r="I13" s="298">
        <v>0</v>
      </c>
      <c r="J13" s="299">
        <v>0</v>
      </c>
      <c r="K13" s="1"/>
    </row>
    <row r="14" spans="1:11" ht="57" x14ac:dyDescent="0.25">
      <c r="A14" s="1321" t="s">
        <v>52</v>
      </c>
      <c r="B14" s="1374" t="s">
        <v>105</v>
      </c>
      <c r="C14" s="98">
        <v>0</v>
      </c>
      <c r="D14" s="105">
        <v>0</v>
      </c>
      <c r="E14" s="106">
        <v>0</v>
      </c>
      <c r="F14" s="129">
        <v>0</v>
      </c>
      <c r="G14" s="131">
        <v>0</v>
      </c>
      <c r="H14" s="133">
        <v>0</v>
      </c>
      <c r="I14" s="301">
        <v>0</v>
      </c>
      <c r="J14" s="300">
        <v>0</v>
      </c>
      <c r="K14" s="1"/>
    </row>
    <row r="15" spans="1:11" ht="28.5" x14ac:dyDescent="0.25">
      <c r="A15" s="1322" t="s">
        <v>53</v>
      </c>
      <c r="B15" s="1375" t="s">
        <v>106</v>
      </c>
      <c r="C15" s="97">
        <v>0</v>
      </c>
      <c r="D15" s="107">
        <v>0</v>
      </c>
      <c r="E15" s="108">
        <v>0</v>
      </c>
      <c r="F15" s="109">
        <v>0</v>
      </c>
      <c r="G15" s="110">
        <v>0</v>
      </c>
      <c r="H15" s="134">
        <v>0</v>
      </c>
      <c r="I15" s="302">
        <v>0</v>
      </c>
      <c r="J15" s="303">
        <v>0</v>
      </c>
      <c r="K15" s="1"/>
    </row>
    <row r="16" spans="1:11" ht="28.5" x14ac:dyDescent="0.25">
      <c r="A16" s="1323" t="s">
        <v>54</v>
      </c>
      <c r="B16" s="1376" t="s">
        <v>107</v>
      </c>
      <c r="C16" s="99">
        <f t="shared" ref="C16:J16" si="0">SUM(C17:C21)</f>
        <v>0</v>
      </c>
      <c r="D16" s="111">
        <f t="shared" si="0"/>
        <v>0</v>
      </c>
      <c r="E16" s="112">
        <f t="shared" si="0"/>
        <v>0</v>
      </c>
      <c r="F16" s="113">
        <f t="shared" si="0"/>
        <v>0</v>
      </c>
      <c r="G16" s="114">
        <f t="shared" si="0"/>
        <v>0</v>
      </c>
      <c r="H16" s="135">
        <f t="shared" si="0"/>
        <v>0</v>
      </c>
      <c r="I16" s="305">
        <f t="shared" si="0"/>
        <v>0</v>
      </c>
      <c r="J16" s="304">
        <f t="shared" si="0"/>
        <v>0</v>
      </c>
      <c r="K16" s="1"/>
    </row>
    <row r="17" spans="1:11" ht="28.5" x14ac:dyDescent="0.25">
      <c r="A17" s="1324" t="s">
        <v>55</v>
      </c>
      <c r="B17" s="1377" t="s">
        <v>108</v>
      </c>
      <c r="C17" s="100">
        <v>0</v>
      </c>
      <c r="D17" s="118">
        <v>0</v>
      </c>
      <c r="E17" s="117">
        <v>0</v>
      </c>
      <c r="F17" s="116">
        <v>0</v>
      </c>
      <c r="G17" s="115">
        <v>0</v>
      </c>
      <c r="H17" s="136">
        <v>0</v>
      </c>
      <c r="I17" s="306">
        <v>0</v>
      </c>
      <c r="J17" s="307">
        <v>0</v>
      </c>
      <c r="K17" s="1"/>
    </row>
    <row r="18" spans="1:11" ht="28.5" x14ac:dyDescent="0.25">
      <c r="A18" s="1325" t="s">
        <v>56</v>
      </c>
      <c r="B18" s="1378" t="s">
        <v>109</v>
      </c>
      <c r="C18" s="101">
        <v>0</v>
      </c>
      <c r="D18" s="119">
        <v>0</v>
      </c>
      <c r="E18" s="122">
        <v>0</v>
      </c>
      <c r="F18" s="125">
        <v>0</v>
      </c>
      <c r="G18" s="140">
        <v>0</v>
      </c>
      <c r="H18" s="137">
        <v>0</v>
      </c>
      <c r="I18" s="309">
        <v>0</v>
      </c>
      <c r="J18" s="308">
        <v>0</v>
      </c>
      <c r="K18" s="1"/>
    </row>
    <row r="19" spans="1:11" x14ac:dyDescent="0.25">
      <c r="A19" s="1326" t="s">
        <v>57</v>
      </c>
      <c r="B19" s="1379" t="s">
        <v>110</v>
      </c>
      <c r="C19" s="102">
        <v>0</v>
      </c>
      <c r="D19" s="120">
        <v>0</v>
      </c>
      <c r="E19" s="123">
        <v>0</v>
      </c>
      <c r="F19" s="126">
        <v>0</v>
      </c>
      <c r="G19" s="141">
        <v>0</v>
      </c>
      <c r="H19" s="138">
        <v>0</v>
      </c>
      <c r="I19" s="310">
        <v>0</v>
      </c>
      <c r="J19" s="311">
        <v>0</v>
      </c>
      <c r="K19" s="1"/>
    </row>
    <row r="20" spans="1:11" x14ac:dyDescent="0.25">
      <c r="A20" s="1327" t="s">
        <v>58</v>
      </c>
      <c r="B20" s="1380" t="s">
        <v>111</v>
      </c>
      <c r="C20" s="103">
        <v>0</v>
      </c>
      <c r="D20" s="121">
        <v>0</v>
      </c>
      <c r="E20" s="124">
        <v>0</v>
      </c>
      <c r="F20" s="127">
        <v>0</v>
      </c>
      <c r="G20" s="142">
        <v>0</v>
      </c>
      <c r="H20" s="139">
        <v>0</v>
      </c>
      <c r="I20" s="313">
        <v>0</v>
      </c>
      <c r="J20" s="312">
        <v>0</v>
      </c>
      <c r="K20" s="1"/>
    </row>
    <row r="21" spans="1:11" x14ac:dyDescent="0.25">
      <c r="A21" s="7" t="s">
        <v>5</v>
      </c>
      <c r="B21" s="8" t="s">
        <v>6</v>
      </c>
      <c r="C21" s="9">
        <v>0</v>
      </c>
      <c r="D21" s="10">
        <v>0</v>
      </c>
      <c r="E21" s="11">
        <v>0</v>
      </c>
      <c r="F21" s="12">
        <v>0</v>
      </c>
      <c r="G21" s="13">
        <v>0</v>
      </c>
      <c r="H21" s="14">
        <v>0</v>
      </c>
      <c r="I21" s="15">
        <v>0</v>
      </c>
      <c r="J21" s="16">
        <v>0</v>
      </c>
      <c r="K21" s="1"/>
    </row>
    <row r="22" spans="1:11" ht="42.75" x14ac:dyDescent="0.25">
      <c r="A22" s="1328" t="s">
        <v>59</v>
      </c>
      <c r="B22" s="1381" t="s">
        <v>112</v>
      </c>
      <c r="C22" s="143">
        <v>0</v>
      </c>
      <c r="D22" s="271">
        <v>0</v>
      </c>
      <c r="E22" s="319">
        <v>0</v>
      </c>
      <c r="F22" s="318">
        <v>0</v>
      </c>
      <c r="G22" s="317">
        <v>0</v>
      </c>
      <c r="H22" s="316">
        <v>0</v>
      </c>
      <c r="I22" s="315">
        <v>0</v>
      </c>
      <c r="J22" s="314">
        <v>0</v>
      </c>
      <c r="K22" s="1"/>
    </row>
    <row r="23" spans="1:11" ht="71.25" x14ac:dyDescent="0.25">
      <c r="A23" s="1329" t="s">
        <v>60</v>
      </c>
      <c r="B23" s="1382" t="s">
        <v>113</v>
      </c>
      <c r="C23" s="144">
        <v>0</v>
      </c>
      <c r="D23" s="272">
        <v>0</v>
      </c>
      <c r="E23" s="320">
        <v>0</v>
      </c>
      <c r="F23" s="321">
        <v>0</v>
      </c>
      <c r="G23" s="322">
        <v>0</v>
      </c>
      <c r="H23" s="323">
        <v>0</v>
      </c>
      <c r="I23" s="348">
        <v>0</v>
      </c>
      <c r="J23" s="349">
        <v>0</v>
      </c>
      <c r="K23" s="1"/>
    </row>
    <row r="24" spans="1:11" ht="42.75" x14ac:dyDescent="0.25">
      <c r="A24" s="1330" t="s">
        <v>61</v>
      </c>
      <c r="B24" s="1383" t="s">
        <v>114</v>
      </c>
      <c r="C24" s="145">
        <v>0</v>
      </c>
      <c r="D24" s="273">
        <v>0</v>
      </c>
      <c r="E24" s="327">
        <v>0</v>
      </c>
      <c r="F24" s="326">
        <v>0</v>
      </c>
      <c r="G24" s="325">
        <v>0</v>
      </c>
      <c r="H24" s="324">
        <v>0</v>
      </c>
      <c r="I24" s="347">
        <v>0</v>
      </c>
      <c r="J24" s="346">
        <v>0</v>
      </c>
      <c r="K24" s="1"/>
    </row>
    <row r="25" spans="1:11" ht="71.25" x14ac:dyDescent="0.25">
      <c r="A25" s="1331" t="s">
        <v>62</v>
      </c>
      <c r="B25" s="1384" t="s">
        <v>115</v>
      </c>
      <c r="C25" s="146">
        <v>0</v>
      </c>
      <c r="D25" s="274">
        <v>0</v>
      </c>
      <c r="E25" s="328">
        <v>0</v>
      </c>
      <c r="F25" s="329">
        <v>0</v>
      </c>
      <c r="G25" s="330">
        <v>0</v>
      </c>
      <c r="H25" s="331">
        <v>0</v>
      </c>
      <c r="I25" s="344">
        <v>0</v>
      </c>
      <c r="J25" s="345">
        <v>0</v>
      </c>
      <c r="K25" s="1"/>
    </row>
    <row r="26" spans="1:11" ht="71.25" x14ac:dyDescent="0.25">
      <c r="A26" s="1332" t="s">
        <v>63</v>
      </c>
      <c r="B26" s="1385" t="s">
        <v>116</v>
      </c>
      <c r="C26" s="147">
        <v>0</v>
      </c>
      <c r="D26" s="275">
        <v>0</v>
      </c>
      <c r="E26" s="335">
        <v>0</v>
      </c>
      <c r="F26" s="334">
        <v>0</v>
      </c>
      <c r="G26" s="333">
        <v>0</v>
      </c>
      <c r="H26" s="332">
        <v>0</v>
      </c>
      <c r="I26" s="343">
        <v>0</v>
      </c>
      <c r="J26" s="342">
        <v>0</v>
      </c>
      <c r="K26" s="1"/>
    </row>
    <row r="27" spans="1:11" ht="85.5" x14ac:dyDescent="0.25">
      <c r="A27" s="1333" t="s">
        <v>64</v>
      </c>
      <c r="B27" s="1386" t="s">
        <v>117</v>
      </c>
      <c r="C27" s="148">
        <v>0</v>
      </c>
      <c r="D27" s="276">
        <v>0</v>
      </c>
      <c r="E27" s="336">
        <v>0</v>
      </c>
      <c r="F27" s="337">
        <v>0</v>
      </c>
      <c r="G27" s="338">
        <v>0</v>
      </c>
      <c r="H27" s="339">
        <v>0</v>
      </c>
      <c r="I27" s="340">
        <v>0</v>
      </c>
      <c r="J27" s="341">
        <v>0</v>
      </c>
      <c r="K27" s="1"/>
    </row>
    <row r="28" spans="1:11" ht="42.75" x14ac:dyDescent="0.25">
      <c r="A28" s="1334" t="s">
        <v>65</v>
      </c>
      <c r="B28" s="1387" t="s">
        <v>118</v>
      </c>
      <c r="C28" s="149">
        <v>0</v>
      </c>
      <c r="D28" s="277">
        <v>0</v>
      </c>
      <c r="E28" s="367">
        <v>0</v>
      </c>
      <c r="F28" s="362">
        <v>0</v>
      </c>
      <c r="G28" s="361">
        <v>0</v>
      </c>
      <c r="H28" s="356">
        <v>0</v>
      </c>
      <c r="I28" s="355">
        <v>0</v>
      </c>
      <c r="J28" s="350">
        <v>0</v>
      </c>
      <c r="K28" s="1"/>
    </row>
    <row r="29" spans="1:11" ht="42.75" x14ac:dyDescent="0.25">
      <c r="A29" s="1335" t="s">
        <v>66</v>
      </c>
      <c r="B29" s="1388" t="s">
        <v>119</v>
      </c>
      <c r="C29" s="150">
        <v>0</v>
      </c>
      <c r="D29" s="278">
        <v>0</v>
      </c>
      <c r="E29" s="366">
        <v>0</v>
      </c>
      <c r="F29" s="363">
        <v>0</v>
      </c>
      <c r="G29" s="360">
        <v>0</v>
      </c>
      <c r="H29" s="357">
        <v>0</v>
      </c>
      <c r="I29" s="354">
        <v>0</v>
      </c>
      <c r="J29" s="351">
        <v>0</v>
      </c>
      <c r="K29" s="1"/>
    </row>
    <row r="30" spans="1:11" x14ac:dyDescent="0.25">
      <c r="A30" s="1336" t="s">
        <v>67</v>
      </c>
      <c r="B30" s="1389" t="s">
        <v>120</v>
      </c>
      <c r="C30" s="151">
        <f t="shared" ref="C30:J30" si="1">SUM(C13:C16)+SUM(C22:C29)</f>
        <v>0</v>
      </c>
      <c r="D30" s="279">
        <f t="shared" si="1"/>
        <v>0</v>
      </c>
      <c r="E30" s="365">
        <f t="shared" si="1"/>
        <v>0</v>
      </c>
      <c r="F30" s="364">
        <f t="shared" si="1"/>
        <v>0</v>
      </c>
      <c r="G30" s="359">
        <f t="shared" si="1"/>
        <v>0</v>
      </c>
      <c r="H30" s="358">
        <f t="shared" si="1"/>
        <v>0</v>
      </c>
      <c r="I30" s="353">
        <f t="shared" si="1"/>
        <v>0</v>
      </c>
      <c r="J30" s="352">
        <f t="shared" si="1"/>
        <v>0</v>
      </c>
      <c r="K30" s="1"/>
    </row>
    <row r="31" spans="1:11" ht="15.75" customHeight="1" x14ac:dyDescent="0.25">
      <c r="A31" s="1549" t="s">
        <v>91</v>
      </c>
      <c r="B31" s="1541"/>
      <c r="C31" s="1541"/>
      <c r="D31" s="1541"/>
      <c r="E31" s="1541"/>
      <c r="F31" s="1541"/>
      <c r="G31" s="1541"/>
      <c r="H31" s="1541"/>
      <c r="I31" s="1541"/>
      <c r="J31" s="1535"/>
      <c r="K31" s="1"/>
    </row>
    <row r="32" spans="1:11" ht="28.5" x14ac:dyDescent="0.25">
      <c r="A32" s="1360" t="s">
        <v>92</v>
      </c>
      <c r="B32" s="1390" t="s">
        <v>121</v>
      </c>
      <c r="C32" s="152">
        <f t="shared" ref="C32:J32" si="2">SUM(C33:C41)</f>
        <v>0</v>
      </c>
      <c r="D32" s="280">
        <f t="shared" si="2"/>
        <v>0</v>
      </c>
      <c r="E32" s="368">
        <f t="shared" si="2"/>
        <v>0</v>
      </c>
      <c r="F32" s="369">
        <f t="shared" si="2"/>
        <v>0</v>
      </c>
      <c r="G32" s="370">
        <f t="shared" si="2"/>
        <v>0</v>
      </c>
      <c r="H32" s="371">
        <f t="shared" si="2"/>
        <v>0</v>
      </c>
      <c r="I32" s="372">
        <f t="shared" si="2"/>
        <v>0</v>
      </c>
      <c r="J32" s="373">
        <f t="shared" si="2"/>
        <v>0</v>
      </c>
      <c r="K32" s="1"/>
    </row>
    <row r="33" spans="1:11" ht="28.5" x14ac:dyDescent="0.25">
      <c r="A33" s="1361" t="s">
        <v>93</v>
      </c>
      <c r="B33" s="1391" t="s">
        <v>122</v>
      </c>
      <c r="C33" s="153">
        <v>0</v>
      </c>
      <c r="D33" s="281">
        <v>0</v>
      </c>
      <c r="E33" s="379">
        <v>0</v>
      </c>
      <c r="F33" s="378">
        <v>0</v>
      </c>
      <c r="G33" s="377">
        <v>0</v>
      </c>
      <c r="H33" s="376">
        <v>0</v>
      </c>
      <c r="I33" s="375">
        <v>0</v>
      </c>
      <c r="J33" s="374">
        <v>0</v>
      </c>
      <c r="K33" s="1"/>
    </row>
    <row r="34" spans="1:11" ht="57" x14ac:dyDescent="0.25">
      <c r="A34" s="1362" t="s">
        <v>94</v>
      </c>
      <c r="B34" s="1392" t="s">
        <v>123</v>
      </c>
      <c r="C34" s="154">
        <v>0</v>
      </c>
      <c r="D34" s="282">
        <v>0</v>
      </c>
      <c r="E34" s="380">
        <v>0</v>
      </c>
      <c r="F34" s="381">
        <v>0</v>
      </c>
      <c r="G34" s="382">
        <v>0</v>
      </c>
      <c r="H34" s="383">
        <v>0</v>
      </c>
      <c r="I34" s="384">
        <v>0</v>
      </c>
      <c r="J34" s="385">
        <v>0</v>
      </c>
      <c r="K34" s="1"/>
    </row>
    <row r="35" spans="1:11" ht="28.5" x14ac:dyDescent="0.25">
      <c r="A35" s="1363" t="s">
        <v>95</v>
      </c>
      <c r="B35" s="1393" t="s">
        <v>124</v>
      </c>
      <c r="C35" s="155">
        <v>0</v>
      </c>
      <c r="D35" s="283">
        <v>0</v>
      </c>
      <c r="E35" s="391">
        <v>0</v>
      </c>
      <c r="F35" s="390">
        <v>0</v>
      </c>
      <c r="G35" s="389">
        <v>0</v>
      </c>
      <c r="H35" s="388">
        <v>0</v>
      </c>
      <c r="I35" s="387">
        <v>0</v>
      </c>
      <c r="J35" s="386">
        <v>0</v>
      </c>
      <c r="K35" s="1"/>
    </row>
    <row r="36" spans="1:11" ht="28.5" x14ac:dyDescent="0.25">
      <c r="A36" s="1364" t="s">
        <v>96</v>
      </c>
      <c r="B36" s="1394" t="s">
        <v>125</v>
      </c>
      <c r="C36" s="156">
        <v>0</v>
      </c>
      <c r="D36" s="284">
        <v>0</v>
      </c>
      <c r="E36" s="392">
        <v>0</v>
      </c>
      <c r="F36" s="411">
        <v>0</v>
      </c>
      <c r="G36" s="410">
        <v>0</v>
      </c>
      <c r="H36" s="409">
        <v>0</v>
      </c>
      <c r="I36" s="408">
        <v>0</v>
      </c>
      <c r="J36" s="407">
        <v>0</v>
      </c>
      <c r="K36" s="1"/>
    </row>
    <row r="37" spans="1:11" x14ac:dyDescent="0.25">
      <c r="A37" s="1219"/>
      <c r="B37" s="1395" t="s">
        <v>126</v>
      </c>
      <c r="C37" s="157">
        <v>0</v>
      </c>
      <c r="D37" s="285">
        <v>0</v>
      </c>
      <c r="E37" s="393">
        <v>0</v>
      </c>
      <c r="F37" s="412">
        <v>0</v>
      </c>
      <c r="G37" s="419">
        <v>0</v>
      </c>
      <c r="H37" s="420">
        <v>0</v>
      </c>
      <c r="I37" s="421">
        <v>0</v>
      </c>
      <c r="J37" s="406">
        <v>0</v>
      </c>
      <c r="K37" s="1"/>
    </row>
    <row r="38" spans="1:11" x14ac:dyDescent="0.25">
      <c r="A38" s="1220"/>
      <c r="B38" s="1396" t="s">
        <v>127</v>
      </c>
      <c r="C38" s="158">
        <v>0</v>
      </c>
      <c r="D38" s="286">
        <v>0</v>
      </c>
      <c r="E38" s="394">
        <v>0</v>
      </c>
      <c r="F38" s="413">
        <v>0</v>
      </c>
      <c r="G38" s="418">
        <v>0</v>
      </c>
      <c r="H38" s="427">
        <v>0</v>
      </c>
      <c r="I38" s="422">
        <v>0</v>
      </c>
      <c r="J38" s="405">
        <v>0</v>
      </c>
      <c r="K38" s="1"/>
    </row>
    <row r="39" spans="1:11" x14ac:dyDescent="0.25">
      <c r="A39" s="1221"/>
      <c r="B39" s="1397" t="s">
        <v>128</v>
      </c>
      <c r="C39" s="159">
        <v>0</v>
      </c>
      <c r="D39" s="287">
        <v>0</v>
      </c>
      <c r="E39" s="395">
        <v>0</v>
      </c>
      <c r="F39" s="414">
        <v>0</v>
      </c>
      <c r="G39" s="417">
        <v>0</v>
      </c>
      <c r="H39" s="426">
        <v>0</v>
      </c>
      <c r="I39" s="423">
        <v>0</v>
      </c>
      <c r="J39" s="404">
        <v>0</v>
      </c>
      <c r="K39" s="1"/>
    </row>
    <row r="40" spans="1:11" x14ac:dyDescent="0.25">
      <c r="A40" s="1222"/>
      <c r="B40" s="1398" t="s">
        <v>129</v>
      </c>
      <c r="C40" s="160">
        <v>0</v>
      </c>
      <c r="D40" s="288">
        <v>0</v>
      </c>
      <c r="E40" s="396">
        <v>0</v>
      </c>
      <c r="F40" s="415">
        <v>0</v>
      </c>
      <c r="G40" s="416">
        <v>0</v>
      </c>
      <c r="H40" s="425">
        <v>0</v>
      </c>
      <c r="I40" s="424">
        <v>0</v>
      </c>
      <c r="J40" s="403">
        <v>0</v>
      </c>
      <c r="K40" s="1"/>
    </row>
    <row r="41" spans="1:11" x14ac:dyDescent="0.25">
      <c r="A41" s="1223"/>
      <c r="B41" s="1399" t="s">
        <v>130</v>
      </c>
      <c r="C41" s="161">
        <v>0</v>
      </c>
      <c r="D41" s="289">
        <v>0</v>
      </c>
      <c r="E41" s="397">
        <v>0</v>
      </c>
      <c r="F41" s="398">
        <v>0</v>
      </c>
      <c r="G41" s="399">
        <v>0</v>
      </c>
      <c r="H41" s="400">
        <v>0</v>
      </c>
      <c r="I41" s="401">
        <v>0</v>
      </c>
      <c r="J41" s="402">
        <v>0</v>
      </c>
      <c r="K41" s="1"/>
    </row>
    <row r="42" spans="1:11" ht="28.5" x14ac:dyDescent="0.25">
      <c r="A42" s="1365" t="s">
        <v>97</v>
      </c>
      <c r="B42" s="1400" t="s">
        <v>131</v>
      </c>
      <c r="C42" s="162">
        <f t="shared" ref="C42:J42" si="3">SUM(C43:C61)</f>
        <v>3611971</v>
      </c>
      <c r="D42" s="290">
        <f t="shared" si="3"/>
        <v>1715474</v>
      </c>
      <c r="E42" s="428">
        <f t="shared" si="3"/>
        <v>0</v>
      </c>
      <c r="F42" s="429">
        <f t="shared" si="3"/>
        <v>0</v>
      </c>
      <c r="G42" s="430">
        <f t="shared" si="3"/>
        <v>0</v>
      </c>
      <c r="H42" s="431">
        <f t="shared" si="3"/>
        <v>11006</v>
      </c>
      <c r="I42" s="432">
        <f t="shared" si="3"/>
        <v>33741</v>
      </c>
      <c r="J42" s="433">
        <f t="shared" si="3"/>
        <v>0</v>
      </c>
      <c r="K42" s="1"/>
    </row>
    <row r="43" spans="1:11" ht="28.5" x14ac:dyDescent="0.25">
      <c r="A43" s="1366" t="s">
        <v>98</v>
      </c>
      <c r="B43" s="1401" t="s">
        <v>132</v>
      </c>
      <c r="C43" s="163">
        <v>2476154</v>
      </c>
      <c r="D43" s="291">
        <v>1378549</v>
      </c>
      <c r="E43" s="447">
        <v>0</v>
      </c>
      <c r="F43" s="448">
        <v>0</v>
      </c>
      <c r="G43" s="449">
        <v>0</v>
      </c>
      <c r="H43" s="450">
        <v>0</v>
      </c>
      <c r="I43" s="451">
        <v>0</v>
      </c>
      <c r="J43" s="434">
        <v>0</v>
      </c>
      <c r="K43" s="1"/>
    </row>
    <row r="44" spans="1:11" x14ac:dyDescent="0.25">
      <c r="A44" s="1367" t="s">
        <v>99</v>
      </c>
      <c r="B44" s="1402" t="s">
        <v>133</v>
      </c>
      <c r="C44" s="164">
        <v>549872</v>
      </c>
      <c r="D44" s="292">
        <v>130545</v>
      </c>
      <c r="E44" s="446">
        <v>0</v>
      </c>
      <c r="F44" s="459">
        <v>0</v>
      </c>
      <c r="G44" s="460">
        <v>0</v>
      </c>
      <c r="H44" s="461">
        <v>0</v>
      </c>
      <c r="I44" s="452">
        <v>0</v>
      </c>
      <c r="J44" s="435">
        <v>0</v>
      </c>
      <c r="K44" s="1"/>
    </row>
    <row r="45" spans="1:11" ht="28.5" x14ac:dyDescent="0.25">
      <c r="A45" s="1368" t="s">
        <v>100</v>
      </c>
      <c r="B45" s="1403" t="s">
        <v>134</v>
      </c>
      <c r="C45" s="165">
        <v>32998</v>
      </c>
      <c r="D45" s="293">
        <v>0</v>
      </c>
      <c r="E45" s="445">
        <v>0</v>
      </c>
      <c r="F45" s="458">
        <v>0</v>
      </c>
      <c r="G45" s="463">
        <v>0</v>
      </c>
      <c r="H45" s="462">
        <v>0</v>
      </c>
      <c r="I45" s="453">
        <v>0</v>
      </c>
      <c r="J45" s="436">
        <v>0</v>
      </c>
      <c r="K45" s="1"/>
    </row>
    <row r="46" spans="1:11" ht="28.5" x14ac:dyDescent="0.25">
      <c r="A46" s="1369" t="s">
        <v>101</v>
      </c>
      <c r="B46" s="1404" t="s">
        <v>135</v>
      </c>
      <c r="C46" s="166">
        <v>0</v>
      </c>
      <c r="D46" s="294">
        <v>0</v>
      </c>
      <c r="E46" s="444">
        <v>0</v>
      </c>
      <c r="F46" s="457">
        <v>0</v>
      </c>
      <c r="G46" s="456">
        <v>0</v>
      </c>
      <c r="H46" s="455">
        <v>0</v>
      </c>
      <c r="I46" s="454">
        <v>0</v>
      </c>
      <c r="J46" s="437">
        <v>0</v>
      </c>
      <c r="K46" s="1"/>
    </row>
    <row r="47" spans="1:11" ht="42.75" x14ac:dyDescent="0.25">
      <c r="A47" s="1370" t="s">
        <v>102</v>
      </c>
      <c r="B47" s="1405" t="s">
        <v>136</v>
      </c>
      <c r="C47" s="167">
        <v>4982</v>
      </c>
      <c r="D47" s="295">
        <v>0</v>
      </c>
      <c r="E47" s="443">
        <v>0</v>
      </c>
      <c r="F47" s="442">
        <v>0</v>
      </c>
      <c r="G47" s="441">
        <v>0</v>
      </c>
      <c r="H47" s="440">
        <v>0</v>
      </c>
      <c r="I47" s="439">
        <v>0</v>
      </c>
      <c r="J47" s="438">
        <v>0</v>
      </c>
      <c r="K47" s="1"/>
    </row>
    <row r="48" spans="1:11" ht="42.75" x14ac:dyDescent="0.25">
      <c r="A48" s="1371" t="s">
        <v>103</v>
      </c>
      <c r="B48" s="1406" t="s">
        <v>137</v>
      </c>
      <c r="C48" s="168">
        <v>544810</v>
      </c>
      <c r="D48" s="296">
        <v>206380</v>
      </c>
      <c r="E48" s="464">
        <v>0</v>
      </c>
      <c r="F48" s="465">
        <v>0</v>
      </c>
      <c r="G48" s="466">
        <v>0</v>
      </c>
      <c r="H48" s="467">
        <v>11006</v>
      </c>
      <c r="I48" s="468">
        <v>33741</v>
      </c>
      <c r="J48" s="469">
        <v>0</v>
      </c>
      <c r="K48" s="1"/>
    </row>
    <row r="49" spans="1:11" x14ac:dyDescent="0.25">
      <c r="A49" s="1224" t="s">
        <v>264</v>
      </c>
      <c r="B49" s="1407" t="s">
        <v>138</v>
      </c>
      <c r="C49" s="169">
        <v>2235</v>
      </c>
      <c r="D49" s="297">
        <v>0</v>
      </c>
      <c r="E49" s="489">
        <v>0</v>
      </c>
      <c r="F49" s="490">
        <v>0</v>
      </c>
      <c r="G49" s="491">
        <v>0</v>
      </c>
      <c r="H49" s="492">
        <v>0</v>
      </c>
      <c r="I49" s="493">
        <v>0</v>
      </c>
      <c r="J49" s="470">
        <v>0</v>
      </c>
      <c r="K49" s="1"/>
    </row>
    <row r="50" spans="1:11" x14ac:dyDescent="0.25">
      <c r="A50" s="1225" t="s">
        <v>265</v>
      </c>
      <c r="B50" s="1408" t="s">
        <v>139</v>
      </c>
      <c r="C50" s="170">
        <v>920</v>
      </c>
      <c r="D50" s="487">
        <v>0</v>
      </c>
      <c r="E50" s="488">
        <v>0</v>
      </c>
      <c r="F50" s="506">
        <v>0</v>
      </c>
      <c r="G50" s="507">
        <v>0</v>
      </c>
      <c r="H50" s="508">
        <v>0</v>
      </c>
      <c r="I50" s="494">
        <v>0</v>
      </c>
      <c r="J50" s="471">
        <v>0</v>
      </c>
      <c r="K50" s="1"/>
    </row>
    <row r="51" spans="1:11" ht="28.5" x14ac:dyDescent="0.25">
      <c r="A51" s="1226" t="s">
        <v>266</v>
      </c>
      <c r="B51" s="1409" t="s">
        <v>140</v>
      </c>
      <c r="C51" s="171">
        <v>0</v>
      </c>
      <c r="D51" s="486">
        <v>0</v>
      </c>
      <c r="E51" s="505">
        <v>0</v>
      </c>
      <c r="F51" s="515">
        <v>0</v>
      </c>
      <c r="G51" s="516">
        <v>0</v>
      </c>
      <c r="H51" s="509">
        <v>0</v>
      </c>
      <c r="I51" s="495">
        <v>0</v>
      </c>
      <c r="J51" s="472">
        <v>0</v>
      </c>
      <c r="K51" s="1"/>
    </row>
    <row r="52" spans="1:11" x14ac:dyDescent="0.25">
      <c r="A52" s="1227"/>
      <c r="B52" s="1410" t="s">
        <v>141</v>
      </c>
      <c r="C52" s="172">
        <v>0</v>
      </c>
      <c r="D52" s="485">
        <v>0</v>
      </c>
      <c r="E52" s="504">
        <v>0</v>
      </c>
      <c r="F52" s="514">
        <v>0</v>
      </c>
      <c r="G52" s="517">
        <v>0</v>
      </c>
      <c r="H52" s="510">
        <v>0</v>
      </c>
      <c r="I52" s="496">
        <v>0</v>
      </c>
      <c r="J52" s="473">
        <v>0</v>
      </c>
      <c r="K52" s="1"/>
    </row>
    <row r="53" spans="1:11" x14ac:dyDescent="0.25">
      <c r="A53" s="1228"/>
      <c r="B53" s="1411" t="s">
        <v>142</v>
      </c>
      <c r="C53" s="173">
        <v>0</v>
      </c>
      <c r="D53" s="484">
        <v>0</v>
      </c>
      <c r="E53" s="503">
        <v>0</v>
      </c>
      <c r="F53" s="513">
        <v>0</v>
      </c>
      <c r="G53" s="512">
        <v>0</v>
      </c>
      <c r="H53" s="511">
        <v>0</v>
      </c>
      <c r="I53" s="497">
        <v>0</v>
      </c>
      <c r="J53" s="474">
        <v>0</v>
      </c>
      <c r="K53" s="1"/>
    </row>
    <row r="54" spans="1:11" x14ac:dyDescent="0.25">
      <c r="A54" s="25"/>
      <c r="B54" s="17" t="s">
        <v>7</v>
      </c>
      <c r="C54" s="33">
        <v>0</v>
      </c>
      <c r="D54" s="34">
        <v>0</v>
      </c>
      <c r="E54" s="35">
        <v>0</v>
      </c>
      <c r="F54" s="36">
        <v>0</v>
      </c>
      <c r="G54" s="37">
        <v>0</v>
      </c>
      <c r="H54" s="38">
        <v>0</v>
      </c>
      <c r="I54" s="39">
        <v>0</v>
      </c>
      <c r="J54" s="40">
        <v>0</v>
      </c>
      <c r="K54" s="1"/>
    </row>
    <row r="55" spans="1:11" x14ac:dyDescent="0.25">
      <c r="A55" s="26"/>
      <c r="B55" s="18" t="s">
        <v>8</v>
      </c>
      <c r="C55" s="41">
        <v>0</v>
      </c>
      <c r="D55" s="42">
        <v>0</v>
      </c>
      <c r="E55" s="43">
        <v>0</v>
      </c>
      <c r="F55" s="44">
        <v>0</v>
      </c>
      <c r="G55" s="45">
        <v>0</v>
      </c>
      <c r="H55" s="46">
        <v>0</v>
      </c>
      <c r="I55" s="47">
        <v>0</v>
      </c>
      <c r="J55" s="48">
        <v>0</v>
      </c>
      <c r="K55" s="1"/>
    </row>
    <row r="56" spans="1:11" x14ac:dyDescent="0.25">
      <c r="A56" s="27"/>
      <c r="B56" s="19" t="s">
        <v>9</v>
      </c>
      <c r="C56" s="49">
        <v>0</v>
      </c>
      <c r="D56" s="50">
        <v>0</v>
      </c>
      <c r="E56" s="51">
        <v>0</v>
      </c>
      <c r="F56" s="52">
        <v>0</v>
      </c>
      <c r="G56" s="53">
        <v>0</v>
      </c>
      <c r="H56" s="54">
        <v>0</v>
      </c>
      <c r="I56" s="55">
        <v>0</v>
      </c>
      <c r="J56" s="56">
        <v>0</v>
      </c>
      <c r="K56" s="1"/>
    </row>
    <row r="57" spans="1:11" x14ac:dyDescent="0.25">
      <c r="A57" s="28"/>
      <c r="B57" s="20" t="s">
        <v>10</v>
      </c>
      <c r="C57" s="57">
        <v>0</v>
      </c>
      <c r="D57" s="58">
        <v>0</v>
      </c>
      <c r="E57" s="59">
        <v>0</v>
      </c>
      <c r="F57" s="60">
        <v>0</v>
      </c>
      <c r="G57" s="61">
        <v>0</v>
      </c>
      <c r="H57" s="62">
        <v>0</v>
      </c>
      <c r="I57" s="63">
        <v>0</v>
      </c>
      <c r="J57" s="64">
        <v>0</v>
      </c>
      <c r="K57" s="1"/>
    </row>
    <row r="58" spans="1:11" x14ac:dyDescent="0.25">
      <c r="A58" s="29"/>
      <c r="B58" s="21" t="s">
        <v>11</v>
      </c>
      <c r="C58" s="65">
        <v>0</v>
      </c>
      <c r="D58" s="66">
        <v>0</v>
      </c>
      <c r="E58" s="67">
        <v>0</v>
      </c>
      <c r="F58" s="68">
        <v>0</v>
      </c>
      <c r="G58" s="69">
        <v>0</v>
      </c>
      <c r="H58" s="70">
        <v>0</v>
      </c>
      <c r="I58" s="71">
        <v>0</v>
      </c>
      <c r="J58" s="72">
        <v>0</v>
      </c>
      <c r="K58" s="1"/>
    </row>
    <row r="59" spans="1:11" x14ac:dyDescent="0.25">
      <c r="A59" s="30"/>
      <c r="B59" s="22" t="s">
        <v>12</v>
      </c>
      <c r="C59" s="73">
        <v>0</v>
      </c>
      <c r="D59" s="74">
        <v>0</v>
      </c>
      <c r="E59" s="75">
        <v>0</v>
      </c>
      <c r="F59" s="76">
        <v>0</v>
      </c>
      <c r="G59" s="77">
        <v>0</v>
      </c>
      <c r="H59" s="78">
        <v>0</v>
      </c>
      <c r="I59" s="79">
        <v>0</v>
      </c>
      <c r="J59" s="80">
        <v>0</v>
      </c>
      <c r="K59" s="1"/>
    </row>
    <row r="60" spans="1:11" x14ac:dyDescent="0.25">
      <c r="A60" s="31"/>
      <c r="B60" s="23" t="s">
        <v>13</v>
      </c>
      <c r="C60" s="81">
        <v>0</v>
      </c>
      <c r="D60" s="82">
        <v>0</v>
      </c>
      <c r="E60" s="83">
        <v>0</v>
      </c>
      <c r="F60" s="84">
        <v>0</v>
      </c>
      <c r="G60" s="85">
        <v>0</v>
      </c>
      <c r="H60" s="86">
        <v>0</v>
      </c>
      <c r="I60" s="87">
        <v>0</v>
      </c>
      <c r="J60" s="88">
        <v>0</v>
      </c>
      <c r="K60" s="1"/>
    </row>
    <row r="61" spans="1:11" x14ac:dyDescent="0.25">
      <c r="A61" s="32"/>
      <c r="B61" s="24" t="s">
        <v>14</v>
      </c>
      <c r="C61" s="89">
        <v>0</v>
      </c>
      <c r="D61" s="90">
        <v>0</v>
      </c>
      <c r="E61" s="91">
        <v>0</v>
      </c>
      <c r="F61" s="92">
        <v>0</v>
      </c>
      <c r="G61" s="93">
        <v>0</v>
      </c>
      <c r="H61" s="94">
        <v>0</v>
      </c>
      <c r="I61" s="95">
        <v>0</v>
      </c>
      <c r="J61" s="96">
        <v>0</v>
      </c>
      <c r="K61" s="1"/>
    </row>
    <row r="62" spans="1:11" x14ac:dyDescent="0.25">
      <c r="A62" s="819" t="s">
        <v>15</v>
      </c>
      <c r="B62" s="1412" t="s">
        <v>143</v>
      </c>
      <c r="C62" s="174">
        <f t="shared" ref="C62:J62" si="4">C63+C92+C102+C112</f>
        <v>21133039</v>
      </c>
      <c r="D62" s="483">
        <f t="shared" si="4"/>
        <v>9037372</v>
      </c>
      <c r="E62" s="502">
        <f t="shared" si="4"/>
        <v>889875</v>
      </c>
      <c r="F62" s="501">
        <f t="shared" si="4"/>
        <v>313684</v>
      </c>
      <c r="G62" s="500">
        <f t="shared" si="4"/>
        <v>154979</v>
      </c>
      <c r="H62" s="499">
        <f t="shared" si="4"/>
        <v>337152</v>
      </c>
      <c r="I62" s="498">
        <f t="shared" si="4"/>
        <v>5298</v>
      </c>
      <c r="J62" s="475">
        <f t="shared" si="4"/>
        <v>48162</v>
      </c>
      <c r="K62" s="1"/>
    </row>
    <row r="63" spans="1:11" ht="28.5" x14ac:dyDescent="0.25">
      <c r="A63" s="820" t="s">
        <v>16</v>
      </c>
      <c r="B63" s="1413" t="s">
        <v>144</v>
      </c>
      <c r="C63" s="175">
        <f t="shared" ref="C63:J63" si="5">SUM(C64:C91)</f>
        <v>21126418</v>
      </c>
      <c r="D63" s="482">
        <f t="shared" si="5"/>
        <v>9037372</v>
      </c>
      <c r="E63" s="481">
        <f t="shared" si="5"/>
        <v>886194</v>
      </c>
      <c r="F63" s="480">
        <f t="shared" si="5"/>
        <v>313684</v>
      </c>
      <c r="G63" s="479">
        <f t="shared" si="5"/>
        <v>154611</v>
      </c>
      <c r="H63" s="478">
        <f t="shared" si="5"/>
        <v>334111</v>
      </c>
      <c r="I63" s="477">
        <f t="shared" si="5"/>
        <v>5298</v>
      </c>
      <c r="J63" s="476">
        <f t="shared" si="5"/>
        <v>47554</v>
      </c>
      <c r="K63" s="1"/>
    </row>
    <row r="64" spans="1:11" ht="28.5" x14ac:dyDescent="0.25">
      <c r="A64" s="821" t="s">
        <v>17</v>
      </c>
      <c r="B64" s="1414" t="s">
        <v>145</v>
      </c>
      <c r="C64" s="176">
        <v>911231</v>
      </c>
      <c r="D64" s="518">
        <v>46567</v>
      </c>
      <c r="E64" s="531">
        <v>455668</v>
      </c>
      <c r="F64" s="530">
        <v>87178</v>
      </c>
      <c r="G64" s="529">
        <v>70192</v>
      </c>
      <c r="H64" s="528">
        <v>221139</v>
      </c>
      <c r="I64" s="527">
        <v>5298</v>
      </c>
      <c r="J64" s="526">
        <v>43464</v>
      </c>
      <c r="K64" s="1"/>
    </row>
    <row r="65" spans="1:11" x14ac:dyDescent="0.25">
      <c r="A65" s="822" t="s">
        <v>18</v>
      </c>
      <c r="B65" s="1415" t="s">
        <v>146</v>
      </c>
      <c r="C65" s="177">
        <v>816839</v>
      </c>
      <c r="D65" s="519">
        <v>27266</v>
      </c>
      <c r="E65" s="520">
        <v>34643</v>
      </c>
      <c r="F65" s="521">
        <v>0</v>
      </c>
      <c r="G65" s="522">
        <v>6723</v>
      </c>
      <c r="H65" s="523">
        <v>30352</v>
      </c>
      <c r="I65" s="524">
        <v>0</v>
      </c>
      <c r="J65" s="525">
        <v>4090</v>
      </c>
      <c r="K65" s="1"/>
    </row>
    <row r="66" spans="1:11" ht="28.5" x14ac:dyDescent="0.25">
      <c r="A66" s="823" t="s">
        <v>19</v>
      </c>
      <c r="B66" s="1416" t="s">
        <v>147</v>
      </c>
      <c r="C66" s="178">
        <v>0</v>
      </c>
      <c r="D66" s="532">
        <v>0</v>
      </c>
      <c r="E66" s="533">
        <v>2107</v>
      </c>
      <c r="F66" s="534">
        <v>0</v>
      </c>
      <c r="G66" s="535">
        <v>422</v>
      </c>
      <c r="H66" s="536">
        <v>0</v>
      </c>
      <c r="I66" s="537">
        <v>0</v>
      </c>
      <c r="J66" s="538">
        <v>0</v>
      </c>
      <c r="K66" s="1"/>
    </row>
    <row r="67" spans="1:11" ht="28.5" x14ac:dyDescent="0.25">
      <c r="A67" s="824" t="s">
        <v>20</v>
      </c>
      <c r="B67" s="1417" t="s">
        <v>148</v>
      </c>
      <c r="C67" s="179">
        <v>17762024</v>
      </c>
      <c r="D67" s="551">
        <v>8724207</v>
      </c>
      <c r="E67" s="550">
        <v>383738</v>
      </c>
      <c r="F67" s="549">
        <v>226506</v>
      </c>
      <c r="G67" s="548">
        <v>76099</v>
      </c>
      <c r="H67" s="547">
        <v>0</v>
      </c>
      <c r="I67" s="546">
        <v>0</v>
      </c>
      <c r="J67" s="539">
        <v>0</v>
      </c>
      <c r="K67" s="1"/>
    </row>
    <row r="68" spans="1:11" x14ac:dyDescent="0.25">
      <c r="A68" s="825" t="s">
        <v>21</v>
      </c>
      <c r="B68" s="1418" t="s">
        <v>149</v>
      </c>
      <c r="C68" s="180">
        <v>0</v>
      </c>
      <c r="D68" s="552">
        <v>0</v>
      </c>
      <c r="E68" s="567">
        <v>0</v>
      </c>
      <c r="F68" s="566">
        <v>0</v>
      </c>
      <c r="G68" s="565">
        <v>0</v>
      </c>
      <c r="H68" s="564">
        <v>0</v>
      </c>
      <c r="I68" s="545">
        <v>0</v>
      </c>
      <c r="J68" s="540">
        <v>0</v>
      </c>
      <c r="K68" s="1"/>
    </row>
    <row r="69" spans="1:11" x14ac:dyDescent="0.25">
      <c r="A69" s="826" t="s">
        <v>22</v>
      </c>
      <c r="B69" s="1419" t="s">
        <v>150</v>
      </c>
      <c r="C69" s="181">
        <v>0</v>
      </c>
      <c r="D69" s="553">
        <v>0</v>
      </c>
      <c r="E69" s="568">
        <v>8327</v>
      </c>
      <c r="F69" s="575">
        <v>0</v>
      </c>
      <c r="G69" s="574">
        <v>833</v>
      </c>
      <c r="H69" s="563">
        <v>0</v>
      </c>
      <c r="I69" s="544">
        <v>0</v>
      </c>
      <c r="J69" s="541">
        <v>0</v>
      </c>
      <c r="K69" s="1"/>
    </row>
    <row r="70" spans="1:11" ht="28.5" x14ac:dyDescent="0.25">
      <c r="A70" s="827" t="s">
        <v>23</v>
      </c>
      <c r="B70" s="1420" t="s">
        <v>151</v>
      </c>
      <c r="C70" s="182">
        <v>0</v>
      </c>
      <c r="D70" s="554">
        <v>0</v>
      </c>
      <c r="E70" s="569">
        <v>0</v>
      </c>
      <c r="F70" s="576">
        <v>0</v>
      </c>
      <c r="G70" s="573">
        <v>0</v>
      </c>
      <c r="H70" s="562">
        <v>0</v>
      </c>
      <c r="I70" s="543">
        <v>0</v>
      </c>
      <c r="J70" s="542">
        <v>0</v>
      </c>
      <c r="K70" s="1"/>
    </row>
    <row r="71" spans="1:11" ht="28.5" x14ac:dyDescent="0.25">
      <c r="A71" s="828" t="s">
        <v>24</v>
      </c>
      <c r="B71" s="1421" t="s">
        <v>152</v>
      </c>
      <c r="C71" s="183">
        <v>0</v>
      </c>
      <c r="D71" s="555">
        <v>0</v>
      </c>
      <c r="E71" s="570">
        <v>0</v>
      </c>
      <c r="F71" s="571">
        <v>0</v>
      </c>
      <c r="G71" s="572">
        <v>0</v>
      </c>
      <c r="H71" s="561">
        <v>0</v>
      </c>
      <c r="I71" s="578">
        <v>0</v>
      </c>
      <c r="J71" s="577">
        <v>0</v>
      </c>
      <c r="K71" s="1"/>
    </row>
    <row r="72" spans="1:11" x14ac:dyDescent="0.25">
      <c r="A72" s="829" t="s">
        <v>25</v>
      </c>
      <c r="B72" s="1422" t="s">
        <v>153</v>
      </c>
      <c r="C72" s="185">
        <v>33545</v>
      </c>
      <c r="D72" s="556">
        <v>0</v>
      </c>
      <c r="E72" s="557">
        <v>0</v>
      </c>
      <c r="F72" s="558">
        <v>0</v>
      </c>
      <c r="G72" s="559">
        <v>0</v>
      </c>
      <c r="H72" s="560">
        <v>0</v>
      </c>
      <c r="I72" s="579">
        <v>0</v>
      </c>
      <c r="J72" s="580">
        <v>0</v>
      </c>
      <c r="K72" s="1"/>
    </row>
    <row r="73" spans="1:11" x14ac:dyDescent="0.25">
      <c r="A73" s="830" t="s">
        <v>26</v>
      </c>
      <c r="B73" s="1423" t="s">
        <v>154</v>
      </c>
      <c r="C73" s="184">
        <v>0</v>
      </c>
      <c r="D73" s="591">
        <v>0</v>
      </c>
      <c r="E73" s="592">
        <v>0</v>
      </c>
      <c r="F73" s="593">
        <v>0</v>
      </c>
      <c r="G73" s="594">
        <v>0</v>
      </c>
      <c r="H73" s="595">
        <v>0</v>
      </c>
      <c r="I73" s="596">
        <v>0</v>
      </c>
      <c r="J73" s="581">
        <v>0</v>
      </c>
      <c r="K73" s="1"/>
    </row>
    <row r="74" spans="1:11" x14ac:dyDescent="0.25">
      <c r="A74" s="831" t="s">
        <v>27</v>
      </c>
      <c r="B74" s="1424" t="s">
        <v>155</v>
      </c>
      <c r="C74" s="186">
        <v>0</v>
      </c>
      <c r="D74" s="590">
        <v>0</v>
      </c>
      <c r="E74" s="601">
        <v>0</v>
      </c>
      <c r="F74" s="600">
        <v>0</v>
      </c>
      <c r="G74" s="599">
        <v>0</v>
      </c>
      <c r="H74" s="598">
        <v>0</v>
      </c>
      <c r="I74" s="597">
        <v>0</v>
      </c>
      <c r="J74" s="582">
        <v>0</v>
      </c>
      <c r="K74" s="1"/>
    </row>
    <row r="75" spans="1:11" ht="28.5" x14ac:dyDescent="0.25">
      <c r="A75" s="832" t="s">
        <v>28</v>
      </c>
      <c r="B75" s="1425" t="s">
        <v>156</v>
      </c>
      <c r="C75" s="187">
        <v>1602779</v>
      </c>
      <c r="D75" s="589">
        <v>239332</v>
      </c>
      <c r="E75" s="588">
        <v>1711</v>
      </c>
      <c r="F75" s="587">
        <v>0</v>
      </c>
      <c r="G75" s="586">
        <v>342</v>
      </c>
      <c r="H75" s="585">
        <v>82620</v>
      </c>
      <c r="I75" s="584">
        <v>0</v>
      </c>
      <c r="J75" s="583">
        <v>0</v>
      </c>
      <c r="K75" s="1"/>
    </row>
    <row r="76" spans="1:11" x14ac:dyDescent="0.25">
      <c r="A76" s="833" t="s">
        <v>29</v>
      </c>
      <c r="B76" s="1426" t="s">
        <v>157</v>
      </c>
      <c r="C76" s="188">
        <v>0</v>
      </c>
      <c r="D76" s="602">
        <v>0</v>
      </c>
      <c r="E76" s="603">
        <v>0</v>
      </c>
      <c r="F76" s="604">
        <v>0</v>
      </c>
      <c r="G76" s="605">
        <v>0</v>
      </c>
      <c r="H76" s="606">
        <v>0</v>
      </c>
      <c r="I76" s="607">
        <v>0</v>
      </c>
      <c r="J76" s="608">
        <v>0</v>
      </c>
      <c r="K76" s="1"/>
    </row>
    <row r="77" spans="1:11" x14ac:dyDescent="0.25">
      <c r="A77" s="834" t="s">
        <v>30</v>
      </c>
      <c r="B77" s="1427" t="s">
        <v>158</v>
      </c>
      <c r="C77" s="189">
        <v>0</v>
      </c>
      <c r="D77" s="619">
        <v>0</v>
      </c>
      <c r="E77" s="618">
        <v>0</v>
      </c>
      <c r="F77" s="617">
        <v>0</v>
      </c>
      <c r="G77" s="614">
        <v>0</v>
      </c>
      <c r="H77" s="615">
        <v>0</v>
      </c>
      <c r="I77" s="616">
        <v>0</v>
      </c>
      <c r="J77" s="609">
        <v>0</v>
      </c>
      <c r="K77" s="1"/>
    </row>
    <row r="78" spans="1:11" ht="28.5" x14ac:dyDescent="0.25">
      <c r="A78" s="835" t="s">
        <v>31</v>
      </c>
      <c r="B78" s="1428" t="s">
        <v>159</v>
      </c>
      <c r="C78" s="190">
        <v>0</v>
      </c>
      <c r="D78" s="620">
        <v>0</v>
      </c>
      <c r="E78" s="621">
        <v>0</v>
      </c>
      <c r="F78" s="622">
        <v>0</v>
      </c>
      <c r="G78" s="613">
        <v>0</v>
      </c>
      <c r="H78" s="612">
        <v>0</v>
      </c>
      <c r="I78" s="611">
        <v>0</v>
      </c>
      <c r="J78" s="610">
        <v>0</v>
      </c>
      <c r="K78" s="1"/>
    </row>
    <row r="79" spans="1:11" x14ac:dyDescent="0.25">
      <c r="A79" s="1229"/>
      <c r="B79" s="1429" t="s">
        <v>160</v>
      </c>
      <c r="C79" s="191">
        <v>0</v>
      </c>
      <c r="D79" s="623">
        <v>0</v>
      </c>
      <c r="E79" s="624">
        <v>0</v>
      </c>
      <c r="F79" s="625">
        <v>0</v>
      </c>
      <c r="G79" s="626">
        <v>0</v>
      </c>
      <c r="H79" s="627">
        <v>0</v>
      </c>
      <c r="I79" s="628">
        <v>0</v>
      </c>
      <c r="J79" s="629">
        <v>0</v>
      </c>
      <c r="K79" s="1"/>
    </row>
    <row r="80" spans="1:11" x14ac:dyDescent="0.25">
      <c r="A80" s="1230"/>
      <c r="B80" s="1430" t="s">
        <v>161</v>
      </c>
      <c r="C80" s="192">
        <v>0</v>
      </c>
      <c r="D80" s="640">
        <v>0</v>
      </c>
      <c r="E80" s="639">
        <v>0</v>
      </c>
      <c r="F80" s="638">
        <v>0</v>
      </c>
      <c r="G80" s="635">
        <v>0</v>
      </c>
      <c r="H80" s="636">
        <v>0</v>
      </c>
      <c r="I80" s="637">
        <v>0</v>
      </c>
      <c r="J80" s="630">
        <v>0</v>
      </c>
      <c r="K80" s="1"/>
    </row>
    <row r="81" spans="1:11" x14ac:dyDescent="0.25">
      <c r="A81" s="1231"/>
      <c r="B81" s="1431" t="s">
        <v>162</v>
      </c>
      <c r="C81" s="193">
        <v>0</v>
      </c>
      <c r="D81" s="641">
        <v>0</v>
      </c>
      <c r="E81" s="642">
        <v>0</v>
      </c>
      <c r="F81" s="643">
        <v>0</v>
      </c>
      <c r="G81" s="634">
        <v>0</v>
      </c>
      <c r="H81" s="633">
        <v>0</v>
      </c>
      <c r="I81" s="632">
        <v>0</v>
      </c>
      <c r="J81" s="631">
        <v>0</v>
      </c>
      <c r="K81" s="1"/>
    </row>
    <row r="82" spans="1:11" x14ac:dyDescent="0.25">
      <c r="A82" s="1232"/>
      <c r="B82" s="1432" t="s">
        <v>163</v>
      </c>
      <c r="C82" s="194">
        <v>0</v>
      </c>
      <c r="D82" s="662">
        <v>0</v>
      </c>
      <c r="E82" s="661">
        <v>0</v>
      </c>
      <c r="F82" s="644">
        <v>0</v>
      </c>
      <c r="G82" s="645">
        <v>0</v>
      </c>
      <c r="H82" s="646">
        <v>0</v>
      </c>
      <c r="I82" s="647">
        <v>0</v>
      </c>
      <c r="J82" s="648">
        <v>0</v>
      </c>
      <c r="K82" s="1"/>
    </row>
    <row r="83" spans="1:11" x14ac:dyDescent="0.25">
      <c r="A83" s="1233"/>
      <c r="B83" s="1433" t="s">
        <v>164</v>
      </c>
      <c r="C83" s="195">
        <v>0</v>
      </c>
      <c r="D83" s="663">
        <v>0</v>
      </c>
      <c r="E83" s="660">
        <v>0</v>
      </c>
      <c r="F83" s="657">
        <v>0</v>
      </c>
      <c r="G83" s="656">
        <v>0</v>
      </c>
      <c r="H83" s="653">
        <v>0</v>
      </c>
      <c r="I83" s="652">
        <v>0</v>
      </c>
      <c r="J83" s="649">
        <v>0</v>
      </c>
      <c r="K83" s="1"/>
    </row>
    <row r="84" spans="1:11" x14ac:dyDescent="0.25">
      <c r="A84" s="1234"/>
      <c r="B84" s="1434" t="s">
        <v>165</v>
      </c>
      <c r="C84" s="196">
        <v>0</v>
      </c>
      <c r="D84" s="664">
        <v>0</v>
      </c>
      <c r="E84" s="659">
        <v>0</v>
      </c>
      <c r="F84" s="658">
        <v>0</v>
      </c>
      <c r="G84" s="655">
        <v>0</v>
      </c>
      <c r="H84" s="654">
        <v>0</v>
      </c>
      <c r="I84" s="651">
        <v>0</v>
      </c>
      <c r="J84" s="650">
        <v>0</v>
      </c>
      <c r="K84" s="1"/>
    </row>
    <row r="85" spans="1:11" x14ac:dyDescent="0.25">
      <c r="A85" s="1235"/>
      <c r="B85" s="1435" t="s">
        <v>166</v>
      </c>
      <c r="C85" s="197">
        <v>0</v>
      </c>
      <c r="D85" s="665">
        <v>0</v>
      </c>
      <c r="E85" s="682">
        <v>0</v>
      </c>
      <c r="F85" s="681">
        <v>0</v>
      </c>
      <c r="G85" s="680">
        <v>0</v>
      </c>
      <c r="H85" s="679">
        <v>0</v>
      </c>
      <c r="I85" s="678">
        <v>0</v>
      </c>
      <c r="J85" s="677">
        <v>0</v>
      </c>
      <c r="K85" s="1"/>
    </row>
    <row r="86" spans="1:11" x14ac:dyDescent="0.25">
      <c r="A86" s="1236"/>
      <c r="B86" s="1436" t="s">
        <v>167</v>
      </c>
      <c r="C86" s="198">
        <v>0</v>
      </c>
      <c r="D86" s="666">
        <v>0</v>
      </c>
      <c r="E86" s="683">
        <v>0</v>
      </c>
      <c r="F86" s="686">
        <v>0</v>
      </c>
      <c r="G86" s="687">
        <v>0</v>
      </c>
      <c r="H86" s="690">
        <v>0</v>
      </c>
      <c r="I86" s="691">
        <v>0</v>
      </c>
      <c r="J86" s="676">
        <v>0</v>
      </c>
      <c r="K86" s="1"/>
    </row>
    <row r="87" spans="1:11" x14ac:dyDescent="0.25">
      <c r="A87" s="1237"/>
      <c r="B87" s="1437" t="s">
        <v>168</v>
      </c>
      <c r="C87" s="199">
        <v>0</v>
      </c>
      <c r="D87" s="667">
        <v>0</v>
      </c>
      <c r="E87" s="684">
        <v>0</v>
      </c>
      <c r="F87" s="685">
        <v>0</v>
      </c>
      <c r="G87" s="688">
        <v>0</v>
      </c>
      <c r="H87" s="689">
        <v>0</v>
      </c>
      <c r="I87" s="692">
        <v>0</v>
      </c>
      <c r="J87" s="675">
        <v>0</v>
      </c>
      <c r="K87" s="1"/>
    </row>
    <row r="88" spans="1:11" x14ac:dyDescent="0.25">
      <c r="A88" s="1280"/>
      <c r="B88" s="1284" t="s">
        <v>46</v>
      </c>
      <c r="C88" s="1288">
        <v>0</v>
      </c>
      <c r="D88" s="1295">
        <v>0</v>
      </c>
      <c r="E88" s="1298">
        <v>0</v>
      </c>
      <c r="F88" s="1319">
        <v>0</v>
      </c>
      <c r="G88" s="1314">
        <v>0</v>
      </c>
      <c r="H88" s="1313">
        <v>0</v>
      </c>
      <c r="I88" s="1308">
        <v>0</v>
      </c>
      <c r="J88" s="1307">
        <v>0</v>
      </c>
      <c r="K88" s="1"/>
    </row>
    <row r="89" spans="1:11" x14ac:dyDescent="0.25">
      <c r="A89" s="1281"/>
      <c r="B89" s="1285" t="s">
        <v>47</v>
      </c>
      <c r="C89" s="1289">
        <v>0</v>
      </c>
      <c r="D89" s="1294">
        <v>0</v>
      </c>
      <c r="E89" s="1297">
        <v>0</v>
      </c>
      <c r="F89" s="1318">
        <v>0</v>
      </c>
      <c r="G89" s="1315">
        <v>0</v>
      </c>
      <c r="H89" s="1312">
        <v>0</v>
      </c>
      <c r="I89" s="1309">
        <v>0</v>
      </c>
      <c r="J89" s="1306">
        <v>0</v>
      </c>
      <c r="K89" s="1"/>
    </row>
    <row r="90" spans="1:11" x14ac:dyDescent="0.25">
      <c r="A90" s="1282"/>
      <c r="B90" s="1286" t="s">
        <v>48</v>
      </c>
      <c r="C90" s="1290">
        <v>0</v>
      </c>
      <c r="D90" s="1293">
        <v>0</v>
      </c>
      <c r="E90" s="1296">
        <v>0</v>
      </c>
      <c r="F90" s="1317">
        <v>0</v>
      </c>
      <c r="G90" s="1316">
        <v>0</v>
      </c>
      <c r="H90" s="1311">
        <v>0</v>
      </c>
      <c r="I90" s="1310">
        <v>0</v>
      </c>
      <c r="J90" s="1305">
        <v>0</v>
      </c>
      <c r="K90" s="1"/>
    </row>
    <row r="91" spans="1:11" x14ac:dyDescent="0.25">
      <c r="A91" s="1283"/>
      <c r="B91" s="1287" t="s">
        <v>49</v>
      </c>
      <c r="C91" s="1291">
        <v>0</v>
      </c>
      <c r="D91" s="1292">
        <v>0</v>
      </c>
      <c r="E91" s="1299">
        <v>0</v>
      </c>
      <c r="F91" s="1300">
        <v>0</v>
      </c>
      <c r="G91" s="1301">
        <v>0</v>
      </c>
      <c r="H91" s="1302">
        <v>0</v>
      </c>
      <c r="I91" s="1303">
        <v>0</v>
      </c>
      <c r="J91" s="1304">
        <v>0</v>
      </c>
      <c r="K91" s="1"/>
    </row>
    <row r="92" spans="1:11" x14ac:dyDescent="0.25">
      <c r="A92" s="836" t="s">
        <v>32</v>
      </c>
      <c r="B92" s="1438" t="s">
        <v>169</v>
      </c>
      <c r="C92" s="200">
        <f t="shared" ref="C92:J92" si="6">SUM(C93:C101)</f>
        <v>0</v>
      </c>
      <c r="D92" s="668">
        <f t="shared" si="6"/>
        <v>0</v>
      </c>
      <c r="E92" s="669">
        <f t="shared" si="6"/>
        <v>0</v>
      </c>
      <c r="F92" s="670">
        <f t="shared" si="6"/>
        <v>0</v>
      </c>
      <c r="G92" s="671">
        <f t="shared" si="6"/>
        <v>0</v>
      </c>
      <c r="H92" s="672">
        <f t="shared" si="6"/>
        <v>0</v>
      </c>
      <c r="I92" s="673">
        <f t="shared" si="6"/>
        <v>0</v>
      </c>
      <c r="J92" s="674">
        <f t="shared" si="6"/>
        <v>0</v>
      </c>
      <c r="K92" s="1"/>
    </row>
    <row r="93" spans="1:11" ht="28.5" x14ac:dyDescent="0.25">
      <c r="A93" s="837" t="s">
        <v>33</v>
      </c>
      <c r="B93" s="1439" t="s">
        <v>170</v>
      </c>
      <c r="C93" s="201">
        <v>0</v>
      </c>
      <c r="D93" s="699">
        <v>0</v>
      </c>
      <c r="E93" s="698">
        <v>0</v>
      </c>
      <c r="F93" s="697">
        <v>0</v>
      </c>
      <c r="G93" s="696">
        <v>0</v>
      </c>
      <c r="H93" s="695">
        <v>0</v>
      </c>
      <c r="I93" s="694">
        <v>0</v>
      </c>
      <c r="J93" s="693">
        <v>0</v>
      </c>
      <c r="K93" s="1"/>
    </row>
    <row r="94" spans="1:11" ht="42.75" x14ac:dyDescent="0.25">
      <c r="A94" s="838" t="s">
        <v>34</v>
      </c>
      <c r="B94" s="1440" t="s">
        <v>171</v>
      </c>
      <c r="C94" s="202">
        <v>0</v>
      </c>
      <c r="D94" s="700">
        <v>0</v>
      </c>
      <c r="E94" s="721">
        <v>0</v>
      </c>
      <c r="F94" s="720">
        <v>0</v>
      </c>
      <c r="G94" s="719">
        <v>0</v>
      </c>
      <c r="H94" s="714">
        <v>0</v>
      </c>
      <c r="I94" s="713">
        <v>0</v>
      </c>
      <c r="J94" s="712">
        <v>0</v>
      </c>
      <c r="K94" s="1"/>
    </row>
    <row r="95" spans="1:11" x14ac:dyDescent="0.25">
      <c r="A95" s="1238"/>
      <c r="B95" s="1441" t="s">
        <v>172</v>
      </c>
      <c r="C95" s="203">
        <v>0</v>
      </c>
      <c r="D95" s="701">
        <v>0</v>
      </c>
      <c r="E95" s="722">
        <v>0</v>
      </c>
      <c r="F95" s="725">
        <v>0</v>
      </c>
      <c r="G95" s="726">
        <v>0</v>
      </c>
      <c r="H95" s="715">
        <v>0</v>
      </c>
      <c r="I95" s="718">
        <v>0</v>
      </c>
      <c r="J95" s="711">
        <v>0</v>
      </c>
      <c r="K95" s="1"/>
    </row>
    <row r="96" spans="1:11" x14ac:dyDescent="0.25">
      <c r="A96" s="1239"/>
      <c r="B96" s="1442" t="s">
        <v>173</v>
      </c>
      <c r="C96" s="204">
        <v>0</v>
      </c>
      <c r="D96" s="702">
        <v>0</v>
      </c>
      <c r="E96" s="723">
        <v>0</v>
      </c>
      <c r="F96" s="724">
        <v>0</v>
      </c>
      <c r="G96" s="727">
        <v>0</v>
      </c>
      <c r="H96" s="716">
        <v>0</v>
      </c>
      <c r="I96" s="717">
        <v>0</v>
      </c>
      <c r="J96" s="710">
        <v>0</v>
      </c>
      <c r="K96" s="1"/>
    </row>
    <row r="97" spans="1:11" x14ac:dyDescent="0.25">
      <c r="A97" s="1240"/>
      <c r="B97" s="1443" t="s">
        <v>174</v>
      </c>
      <c r="C97" s="205">
        <v>0</v>
      </c>
      <c r="D97" s="703">
        <v>0</v>
      </c>
      <c r="E97" s="704">
        <v>0</v>
      </c>
      <c r="F97" s="705">
        <v>0</v>
      </c>
      <c r="G97" s="706">
        <v>0</v>
      </c>
      <c r="H97" s="707">
        <v>0</v>
      </c>
      <c r="I97" s="708">
        <v>0</v>
      </c>
      <c r="J97" s="709">
        <v>0</v>
      </c>
      <c r="K97" s="1"/>
    </row>
    <row r="98" spans="1:11" x14ac:dyDescent="0.25">
      <c r="A98" s="1241"/>
      <c r="B98" s="1444" t="s">
        <v>175</v>
      </c>
      <c r="C98" s="206">
        <v>0</v>
      </c>
      <c r="D98" s="743">
        <v>0</v>
      </c>
      <c r="E98" s="742">
        <v>0</v>
      </c>
      <c r="F98" s="741">
        <v>0</v>
      </c>
      <c r="G98" s="728">
        <v>0</v>
      </c>
      <c r="H98" s="729">
        <v>0</v>
      </c>
      <c r="I98" s="730">
        <v>0</v>
      </c>
      <c r="J98" s="731">
        <v>0</v>
      </c>
      <c r="K98" s="1"/>
    </row>
    <row r="99" spans="1:11" x14ac:dyDescent="0.25">
      <c r="A99" s="1242"/>
      <c r="B99" s="1445" t="s">
        <v>176</v>
      </c>
      <c r="C99" s="207">
        <v>0</v>
      </c>
      <c r="D99" s="744">
        <v>0</v>
      </c>
      <c r="E99" s="747">
        <v>0</v>
      </c>
      <c r="F99" s="740">
        <v>0</v>
      </c>
      <c r="G99" s="739">
        <v>0</v>
      </c>
      <c r="H99" s="736">
        <v>0</v>
      </c>
      <c r="I99" s="735">
        <v>0</v>
      </c>
      <c r="J99" s="732">
        <v>0</v>
      </c>
      <c r="K99" s="1"/>
    </row>
    <row r="100" spans="1:11" x14ac:dyDescent="0.25">
      <c r="A100" s="1243"/>
      <c r="B100" s="1446" t="s">
        <v>177</v>
      </c>
      <c r="C100" s="208">
        <v>0</v>
      </c>
      <c r="D100" s="745">
        <v>0</v>
      </c>
      <c r="E100" s="746">
        <v>0</v>
      </c>
      <c r="F100" s="748">
        <v>0</v>
      </c>
      <c r="G100" s="738">
        <v>0</v>
      </c>
      <c r="H100" s="737">
        <v>0</v>
      </c>
      <c r="I100" s="734">
        <v>0</v>
      </c>
      <c r="J100" s="733">
        <v>0</v>
      </c>
      <c r="K100" s="1"/>
    </row>
    <row r="101" spans="1:11" x14ac:dyDescent="0.25">
      <c r="A101" s="1244"/>
      <c r="B101" s="1447" t="s">
        <v>178</v>
      </c>
      <c r="C101" s="209">
        <v>0</v>
      </c>
      <c r="D101" s="751">
        <v>0</v>
      </c>
      <c r="E101" s="750">
        <v>0</v>
      </c>
      <c r="F101" s="749">
        <v>0</v>
      </c>
      <c r="G101" s="764">
        <v>0</v>
      </c>
      <c r="H101" s="765">
        <v>0</v>
      </c>
      <c r="I101" s="772">
        <v>0</v>
      </c>
      <c r="J101" s="773">
        <v>0</v>
      </c>
      <c r="K101" s="1"/>
    </row>
    <row r="102" spans="1:11" ht="28.5" x14ac:dyDescent="0.25">
      <c r="A102" s="1337" t="s">
        <v>68</v>
      </c>
      <c r="B102" s="1448" t="s">
        <v>179</v>
      </c>
      <c r="C102" s="210">
        <f t="shared" ref="C102:J102" si="7">SUM(C103:C111)</f>
        <v>6621</v>
      </c>
      <c r="D102" s="752">
        <f t="shared" si="7"/>
        <v>0</v>
      </c>
      <c r="E102" s="757">
        <f t="shared" si="7"/>
        <v>3681</v>
      </c>
      <c r="F102" s="758">
        <f t="shared" si="7"/>
        <v>0</v>
      </c>
      <c r="G102" s="763">
        <f t="shared" si="7"/>
        <v>368</v>
      </c>
      <c r="H102" s="766">
        <f t="shared" si="7"/>
        <v>3041</v>
      </c>
      <c r="I102" s="771">
        <f t="shared" si="7"/>
        <v>0</v>
      </c>
      <c r="J102" s="774">
        <f t="shared" si="7"/>
        <v>608</v>
      </c>
      <c r="K102" s="1"/>
    </row>
    <row r="103" spans="1:11" ht="42.75" x14ac:dyDescent="0.25">
      <c r="A103" s="1338" t="s">
        <v>69</v>
      </c>
      <c r="B103" s="1449" t="s">
        <v>180</v>
      </c>
      <c r="C103" s="211">
        <v>0</v>
      </c>
      <c r="D103" s="753">
        <v>0</v>
      </c>
      <c r="E103" s="756">
        <v>0</v>
      </c>
      <c r="F103" s="759">
        <v>0</v>
      </c>
      <c r="G103" s="762">
        <v>0</v>
      </c>
      <c r="H103" s="767">
        <v>0</v>
      </c>
      <c r="I103" s="770">
        <v>0</v>
      </c>
      <c r="J103" s="775">
        <v>0</v>
      </c>
      <c r="K103" s="1"/>
    </row>
    <row r="104" spans="1:11" x14ac:dyDescent="0.25">
      <c r="A104" s="1339" t="s">
        <v>70</v>
      </c>
      <c r="B104" s="1450" t="s">
        <v>181</v>
      </c>
      <c r="C104" s="212">
        <v>0</v>
      </c>
      <c r="D104" s="754">
        <v>0</v>
      </c>
      <c r="E104" s="755">
        <v>0</v>
      </c>
      <c r="F104" s="760">
        <v>0</v>
      </c>
      <c r="G104" s="761">
        <v>0</v>
      </c>
      <c r="H104" s="768">
        <v>0</v>
      </c>
      <c r="I104" s="769">
        <v>0</v>
      </c>
      <c r="J104" s="776">
        <v>0</v>
      </c>
      <c r="K104" s="1"/>
    </row>
    <row r="105" spans="1:11" ht="28.5" x14ac:dyDescent="0.25">
      <c r="A105" s="1340" t="s">
        <v>71</v>
      </c>
      <c r="B105" s="1451" t="s">
        <v>182</v>
      </c>
      <c r="C105" s="213">
        <v>6621</v>
      </c>
      <c r="D105" s="787">
        <v>0</v>
      </c>
      <c r="E105" s="786">
        <v>3681</v>
      </c>
      <c r="F105" s="785">
        <v>0</v>
      </c>
      <c r="G105" s="784">
        <v>368</v>
      </c>
      <c r="H105" s="781">
        <v>3041</v>
      </c>
      <c r="I105" s="780">
        <v>0</v>
      </c>
      <c r="J105" s="777">
        <v>608</v>
      </c>
      <c r="K105" s="1"/>
    </row>
    <row r="106" spans="1:11" ht="28.5" x14ac:dyDescent="0.25">
      <c r="A106" s="1341" t="s">
        <v>72</v>
      </c>
      <c r="B106" s="1452" t="s">
        <v>183</v>
      </c>
      <c r="C106" s="214">
        <v>0</v>
      </c>
      <c r="D106" s="788">
        <v>0</v>
      </c>
      <c r="E106" s="789">
        <v>0</v>
      </c>
      <c r="F106" s="790">
        <v>0</v>
      </c>
      <c r="G106" s="783">
        <v>0</v>
      </c>
      <c r="H106" s="782">
        <v>0</v>
      </c>
      <c r="I106" s="779">
        <v>0</v>
      </c>
      <c r="J106" s="778">
        <v>0</v>
      </c>
      <c r="K106" s="1"/>
    </row>
    <row r="107" spans="1:11" x14ac:dyDescent="0.25">
      <c r="A107" s="1342" t="s">
        <v>73</v>
      </c>
      <c r="B107" s="1453" t="s">
        <v>184</v>
      </c>
      <c r="C107" s="215">
        <v>0</v>
      </c>
      <c r="D107" s="815">
        <v>0</v>
      </c>
      <c r="E107" s="814">
        <v>0</v>
      </c>
      <c r="F107" s="791">
        <v>0</v>
      </c>
      <c r="G107" s="792">
        <v>0</v>
      </c>
      <c r="H107" s="793">
        <v>0</v>
      </c>
      <c r="I107" s="794">
        <v>0</v>
      </c>
      <c r="J107" s="795">
        <v>0</v>
      </c>
      <c r="K107" s="1"/>
    </row>
    <row r="108" spans="1:11" x14ac:dyDescent="0.25">
      <c r="A108" s="1245"/>
      <c r="B108" s="1454" t="s">
        <v>185</v>
      </c>
      <c r="C108" s="216">
        <v>0</v>
      </c>
      <c r="D108" s="816">
        <v>0</v>
      </c>
      <c r="E108" s="813">
        <v>0</v>
      </c>
      <c r="F108" s="808">
        <v>0</v>
      </c>
      <c r="G108" s="807">
        <v>0</v>
      </c>
      <c r="H108" s="802">
        <v>0</v>
      </c>
      <c r="I108" s="801">
        <v>0</v>
      </c>
      <c r="J108" s="796">
        <v>0</v>
      </c>
      <c r="K108" s="1"/>
    </row>
    <row r="109" spans="1:11" x14ac:dyDescent="0.25">
      <c r="A109" s="1246"/>
      <c r="B109" s="1455" t="s">
        <v>186</v>
      </c>
      <c r="C109" s="217">
        <v>0</v>
      </c>
      <c r="D109" s="817">
        <v>0</v>
      </c>
      <c r="E109" s="812">
        <v>0</v>
      </c>
      <c r="F109" s="809">
        <v>0</v>
      </c>
      <c r="G109" s="806">
        <v>0</v>
      </c>
      <c r="H109" s="803">
        <v>0</v>
      </c>
      <c r="I109" s="800">
        <v>0</v>
      </c>
      <c r="J109" s="797">
        <v>0</v>
      </c>
      <c r="K109" s="1"/>
    </row>
    <row r="110" spans="1:11" x14ac:dyDescent="0.25">
      <c r="A110" s="1247"/>
      <c r="B110" s="1456" t="s">
        <v>187</v>
      </c>
      <c r="C110" s="218">
        <v>0</v>
      </c>
      <c r="D110" s="818">
        <v>0</v>
      </c>
      <c r="E110" s="811">
        <v>0</v>
      </c>
      <c r="F110" s="810">
        <v>0</v>
      </c>
      <c r="G110" s="805">
        <v>0</v>
      </c>
      <c r="H110" s="804">
        <v>0</v>
      </c>
      <c r="I110" s="799">
        <v>0</v>
      </c>
      <c r="J110" s="798">
        <v>0</v>
      </c>
      <c r="K110" s="1"/>
    </row>
    <row r="111" spans="1:11" x14ac:dyDescent="0.25">
      <c r="A111" s="1248"/>
      <c r="B111" s="1457" t="s">
        <v>188</v>
      </c>
      <c r="C111" s="219">
        <v>0</v>
      </c>
      <c r="D111" s="848">
        <v>0</v>
      </c>
      <c r="E111" s="849">
        <v>0</v>
      </c>
      <c r="F111" s="850">
        <v>0</v>
      </c>
      <c r="G111" s="871">
        <v>0</v>
      </c>
      <c r="H111" s="872">
        <v>0</v>
      </c>
      <c r="I111" s="873">
        <v>0</v>
      </c>
      <c r="J111" s="889">
        <v>0</v>
      </c>
      <c r="K111" s="1"/>
    </row>
    <row r="112" spans="1:11" x14ac:dyDescent="0.25">
      <c r="A112" s="1343" t="s">
        <v>74</v>
      </c>
      <c r="B112" s="1458" t="s">
        <v>189</v>
      </c>
      <c r="C112" s="220">
        <f t="shared" ref="C112:J112" si="8">SUM(C113:C121)</f>
        <v>0</v>
      </c>
      <c r="D112" s="853">
        <f t="shared" si="8"/>
        <v>0</v>
      </c>
      <c r="E112" s="852">
        <f t="shared" si="8"/>
        <v>0</v>
      </c>
      <c r="F112" s="851">
        <f t="shared" si="8"/>
        <v>0</v>
      </c>
      <c r="G112" s="870">
        <f t="shared" si="8"/>
        <v>0</v>
      </c>
      <c r="H112" s="875">
        <f t="shared" si="8"/>
        <v>0</v>
      </c>
      <c r="I112" s="874">
        <f t="shared" si="8"/>
        <v>0</v>
      </c>
      <c r="J112" s="888">
        <f t="shared" si="8"/>
        <v>0</v>
      </c>
      <c r="K112" s="1"/>
    </row>
    <row r="113" spans="1:11" ht="42.75" x14ac:dyDescent="0.25">
      <c r="A113" s="1344" t="s">
        <v>75</v>
      </c>
      <c r="B113" s="1459" t="s">
        <v>190</v>
      </c>
      <c r="C113" s="221">
        <v>0</v>
      </c>
      <c r="D113" s="854">
        <v>0</v>
      </c>
      <c r="E113" s="861">
        <v>0</v>
      </c>
      <c r="F113" s="862">
        <v>0</v>
      </c>
      <c r="G113" s="869">
        <v>0</v>
      </c>
      <c r="H113" s="876">
        <v>0</v>
      </c>
      <c r="I113" s="877">
        <v>0</v>
      </c>
      <c r="J113" s="887">
        <v>0</v>
      </c>
      <c r="K113" s="1"/>
    </row>
    <row r="114" spans="1:11" ht="28.5" x14ac:dyDescent="0.25">
      <c r="A114" s="1345" t="s">
        <v>76</v>
      </c>
      <c r="B114" s="1460" t="s">
        <v>191</v>
      </c>
      <c r="C114" s="222">
        <v>0</v>
      </c>
      <c r="D114" s="855">
        <v>0</v>
      </c>
      <c r="E114" s="860">
        <v>0</v>
      </c>
      <c r="F114" s="863">
        <v>0</v>
      </c>
      <c r="G114" s="868">
        <v>0</v>
      </c>
      <c r="H114" s="879">
        <v>0</v>
      </c>
      <c r="I114" s="878">
        <v>0</v>
      </c>
      <c r="J114" s="886">
        <v>0</v>
      </c>
      <c r="K114" s="1"/>
    </row>
    <row r="115" spans="1:11" x14ac:dyDescent="0.25">
      <c r="A115" s="1249"/>
      <c r="B115" s="1461" t="s">
        <v>192</v>
      </c>
      <c r="C115" s="223">
        <v>0</v>
      </c>
      <c r="D115" s="856">
        <v>0</v>
      </c>
      <c r="E115" s="859">
        <v>0</v>
      </c>
      <c r="F115" s="864">
        <v>0</v>
      </c>
      <c r="G115" s="867">
        <v>0</v>
      </c>
      <c r="H115" s="880">
        <v>0</v>
      </c>
      <c r="I115" s="881">
        <v>0</v>
      </c>
      <c r="J115" s="885">
        <v>0</v>
      </c>
      <c r="K115" s="1"/>
    </row>
    <row r="116" spans="1:11" x14ac:dyDescent="0.25">
      <c r="A116" s="1250"/>
      <c r="B116" s="1462" t="s">
        <v>193</v>
      </c>
      <c r="C116" s="224">
        <v>0</v>
      </c>
      <c r="D116" s="857">
        <v>0</v>
      </c>
      <c r="E116" s="858">
        <v>0</v>
      </c>
      <c r="F116" s="865">
        <v>0</v>
      </c>
      <c r="G116" s="866">
        <v>0</v>
      </c>
      <c r="H116" s="883">
        <v>0</v>
      </c>
      <c r="I116" s="882">
        <v>0</v>
      </c>
      <c r="J116" s="884">
        <v>0</v>
      </c>
      <c r="K116" s="1"/>
    </row>
    <row r="117" spans="1:11" x14ac:dyDescent="0.25">
      <c r="A117" s="1251"/>
      <c r="B117" s="1463" t="s">
        <v>194</v>
      </c>
      <c r="C117" s="225">
        <v>0</v>
      </c>
      <c r="D117" s="931">
        <v>0</v>
      </c>
      <c r="E117" s="930">
        <v>0</v>
      </c>
      <c r="F117" s="908">
        <v>0</v>
      </c>
      <c r="G117" s="907">
        <v>0</v>
      </c>
      <c r="H117" s="898">
        <v>0</v>
      </c>
      <c r="I117" s="897">
        <v>0</v>
      </c>
      <c r="J117" s="890">
        <v>0</v>
      </c>
      <c r="K117" s="1"/>
    </row>
    <row r="118" spans="1:11" x14ac:dyDescent="0.25">
      <c r="A118" s="1252"/>
      <c r="B118" s="1464" t="s">
        <v>195</v>
      </c>
      <c r="C118" s="226">
        <v>0</v>
      </c>
      <c r="D118" s="932">
        <v>0</v>
      </c>
      <c r="E118" s="910">
        <v>0</v>
      </c>
      <c r="F118" s="909">
        <v>0</v>
      </c>
      <c r="G118" s="906">
        <v>0</v>
      </c>
      <c r="H118" s="899">
        <v>0</v>
      </c>
      <c r="I118" s="896">
        <v>0</v>
      </c>
      <c r="J118" s="891">
        <v>0</v>
      </c>
      <c r="K118" s="1"/>
    </row>
    <row r="119" spans="1:11" x14ac:dyDescent="0.25">
      <c r="A119" s="1253"/>
      <c r="B119" s="1465" t="s">
        <v>196</v>
      </c>
      <c r="C119" s="227">
        <v>0</v>
      </c>
      <c r="D119" s="933">
        <v>0</v>
      </c>
      <c r="E119" s="911">
        <v>0</v>
      </c>
      <c r="F119" s="927">
        <v>0</v>
      </c>
      <c r="G119" s="905">
        <v>0</v>
      </c>
      <c r="H119" s="900">
        <v>0</v>
      </c>
      <c r="I119" s="895">
        <v>0</v>
      </c>
      <c r="J119" s="892">
        <v>0</v>
      </c>
      <c r="K119" s="1"/>
    </row>
    <row r="120" spans="1:11" x14ac:dyDescent="0.25">
      <c r="A120" s="1254"/>
      <c r="B120" s="1466" t="s">
        <v>197</v>
      </c>
      <c r="C120" s="228">
        <v>0</v>
      </c>
      <c r="D120" s="934">
        <v>0</v>
      </c>
      <c r="E120" s="912">
        <v>0</v>
      </c>
      <c r="F120" s="928">
        <v>0</v>
      </c>
      <c r="G120" s="904">
        <v>0</v>
      </c>
      <c r="H120" s="901">
        <v>0</v>
      </c>
      <c r="I120" s="894">
        <v>0</v>
      </c>
      <c r="J120" s="893">
        <v>0</v>
      </c>
      <c r="K120" s="1"/>
    </row>
    <row r="121" spans="1:11" x14ac:dyDescent="0.25">
      <c r="A121" s="1255"/>
      <c r="B121" s="1467" t="s">
        <v>198</v>
      </c>
      <c r="C121" s="229">
        <v>0</v>
      </c>
      <c r="D121" s="935">
        <v>0</v>
      </c>
      <c r="E121" s="913">
        <v>0</v>
      </c>
      <c r="F121" s="929">
        <v>0</v>
      </c>
      <c r="G121" s="903">
        <v>0</v>
      </c>
      <c r="H121" s="902">
        <v>0</v>
      </c>
      <c r="I121" s="923">
        <v>0</v>
      </c>
      <c r="J121" s="922">
        <v>0</v>
      </c>
      <c r="K121" s="1"/>
    </row>
    <row r="122" spans="1:11" x14ac:dyDescent="0.25">
      <c r="A122" s="1346" t="s">
        <v>77</v>
      </c>
      <c r="B122" s="1468" t="s">
        <v>199</v>
      </c>
      <c r="C122" s="230">
        <f t="shared" ref="C122:J122" si="9">C123+C142</f>
        <v>541205</v>
      </c>
      <c r="D122" s="936">
        <f t="shared" si="9"/>
        <v>27120</v>
      </c>
      <c r="E122" s="914">
        <f t="shared" si="9"/>
        <v>4594</v>
      </c>
      <c r="F122" s="915">
        <f t="shared" si="9"/>
        <v>0</v>
      </c>
      <c r="G122" s="926">
        <f t="shared" si="9"/>
        <v>586</v>
      </c>
      <c r="H122" s="925">
        <f t="shared" si="9"/>
        <v>2328</v>
      </c>
      <c r="I122" s="924">
        <f t="shared" si="9"/>
        <v>0</v>
      </c>
      <c r="J122" s="921">
        <f t="shared" si="9"/>
        <v>465</v>
      </c>
      <c r="K122" s="1"/>
    </row>
    <row r="123" spans="1:11" ht="42.75" x14ac:dyDescent="0.25">
      <c r="A123" s="1347" t="s">
        <v>78</v>
      </c>
      <c r="B123" s="1469" t="s">
        <v>200</v>
      </c>
      <c r="C123" s="231">
        <f t="shared" ref="C123:J123" si="10">SUM(C124:C141)</f>
        <v>541205</v>
      </c>
      <c r="D123" s="937">
        <f t="shared" si="10"/>
        <v>27120</v>
      </c>
      <c r="E123" s="938">
        <f t="shared" si="10"/>
        <v>4594</v>
      </c>
      <c r="F123" s="916">
        <f t="shared" si="10"/>
        <v>0</v>
      </c>
      <c r="G123" s="917">
        <f t="shared" si="10"/>
        <v>586</v>
      </c>
      <c r="H123" s="918">
        <f t="shared" si="10"/>
        <v>2328</v>
      </c>
      <c r="I123" s="919">
        <f t="shared" si="10"/>
        <v>0</v>
      </c>
      <c r="J123" s="920">
        <f t="shared" si="10"/>
        <v>465</v>
      </c>
      <c r="K123" s="1"/>
    </row>
    <row r="124" spans="1:11" ht="57" x14ac:dyDescent="0.25">
      <c r="A124" s="1348" t="s">
        <v>79</v>
      </c>
      <c r="B124" s="1470" t="s">
        <v>201</v>
      </c>
      <c r="C124" s="232">
        <v>10454</v>
      </c>
      <c r="D124" s="954">
        <v>2319</v>
      </c>
      <c r="E124" s="939">
        <v>0</v>
      </c>
      <c r="F124" s="940">
        <v>0</v>
      </c>
      <c r="G124" s="941">
        <v>0</v>
      </c>
      <c r="H124" s="942">
        <v>0</v>
      </c>
      <c r="I124" s="943">
        <v>0</v>
      </c>
      <c r="J124" s="944">
        <v>0</v>
      </c>
      <c r="K124" s="1"/>
    </row>
    <row r="125" spans="1:11" ht="28.5" x14ac:dyDescent="0.25">
      <c r="A125" s="1349" t="s">
        <v>80</v>
      </c>
      <c r="B125" s="1471" t="s">
        <v>202</v>
      </c>
      <c r="C125" s="233">
        <v>179706</v>
      </c>
      <c r="D125" s="953">
        <v>18524</v>
      </c>
      <c r="E125" s="950">
        <v>0</v>
      </c>
      <c r="F125" s="949">
        <v>0</v>
      </c>
      <c r="G125" s="948">
        <v>0</v>
      </c>
      <c r="H125" s="947">
        <v>0</v>
      </c>
      <c r="I125" s="946">
        <v>0</v>
      </c>
      <c r="J125" s="945">
        <v>0</v>
      </c>
      <c r="K125" s="1"/>
    </row>
    <row r="126" spans="1:11" ht="57" x14ac:dyDescent="0.25">
      <c r="A126" s="1350" t="s">
        <v>81</v>
      </c>
      <c r="B126" s="1472" t="s">
        <v>203</v>
      </c>
      <c r="C126" s="234">
        <v>0</v>
      </c>
      <c r="D126" s="952">
        <v>0</v>
      </c>
      <c r="E126" s="951">
        <v>0</v>
      </c>
      <c r="F126" s="955">
        <v>0</v>
      </c>
      <c r="G126" s="956">
        <v>0</v>
      </c>
      <c r="H126" s="957">
        <v>0</v>
      </c>
      <c r="I126" s="958">
        <v>0</v>
      </c>
      <c r="J126" s="959">
        <v>0</v>
      </c>
      <c r="K126" s="1"/>
    </row>
    <row r="127" spans="1:11" ht="42.75" x14ac:dyDescent="0.25">
      <c r="A127" s="1351" t="s">
        <v>82</v>
      </c>
      <c r="B127" s="1473" t="s">
        <v>204</v>
      </c>
      <c r="C127" s="235">
        <v>0</v>
      </c>
      <c r="D127" s="966">
        <v>0</v>
      </c>
      <c r="E127" s="965">
        <v>0</v>
      </c>
      <c r="F127" s="964">
        <v>0</v>
      </c>
      <c r="G127" s="963">
        <v>0</v>
      </c>
      <c r="H127" s="962">
        <v>0</v>
      </c>
      <c r="I127" s="961">
        <v>0</v>
      </c>
      <c r="J127" s="960">
        <v>0</v>
      </c>
      <c r="K127" s="1"/>
    </row>
    <row r="128" spans="1:11" ht="42.75" x14ac:dyDescent="0.25">
      <c r="A128" s="1352" t="s">
        <v>83</v>
      </c>
      <c r="B128" s="1474" t="s">
        <v>205</v>
      </c>
      <c r="C128" s="236">
        <v>292383</v>
      </c>
      <c r="D128" s="982">
        <v>3748</v>
      </c>
      <c r="E128" s="967">
        <v>0</v>
      </c>
      <c r="F128" s="968">
        <v>0</v>
      </c>
      <c r="G128" s="969">
        <v>0</v>
      </c>
      <c r="H128" s="970">
        <v>0</v>
      </c>
      <c r="I128" s="971">
        <v>0</v>
      </c>
      <c r="J128" s="972">
        <v>0</v>
      </c>
      <c r="K128" s="1"/>
    </row>
    <row r="129" spans="1:11" ht="57" x14ac:dyDescent="0.25">
      <c r="A129" s="1353" t="s">
        <v>84</v>
      </c>
      <c r="B129" s="1475" t="s">
        <v>206</v>
      </c>
      <c r="C129" s="237">
        <v>1539</v>
      </c>
      <c r="D129" s="981">
        <v>0</v>
      </c>
      <c r="E129" s="980">
        <v>1277</v>
      </c>
      <c r="F129" s="979">
        <v>0</v>
      </c>
      <c r="G129" s="978">
        <v>255</v>
      </c>
      <c r="H129" s="977">
        <v>0</v>
      </c>
      <c r="I129" s="976">
        <v>0</v>
      </c>
      <c r="J129" s="973">
        <v>0</v>
      </c>
      <c r="K129" s="1"/>
    </row>
    <row r="130" spans="1:11" ht="42.75" x14ac:dyDescent="0.25">
      <c r="A130" s="1354" t="s">
        <v>85</v>
      </c>
      <c r="B130" s="1476" t="s">
        <v>207</v>
      </c>
      <c r="C130" s="238">
        <v>1486</v>
      </c>
      <c r="D130" s="983">
        <v>0</v>
      </c>
      <c r="E130" s="984">
        <v>44</v>
      </c>
      <c r="F130" s="985">
        <v>0</v>
      </c>
      <c r="G130" s="986">
        <v>4</v>
      </c>
      <c r="H130" s="987">
        <v>0</v>
      </c>
      <c r="I130" s="975">
        <v>0</v>
      </c>
      <c r="J130" s="974">
        <v>0</v>
      </c>
      <c r="K130" s="1"/>
    </row>
    <row r="131" spans="1:11" ht="42.75" x14ac:dyDescent="0.25">
      <c r="A131" s="1355" t="s">
        <v>86</v>
      </c>
      <c r="B131" s="1477" t="s">
        <v>208</v>
      </c>
      <c r="C131" s="239">
        <v>0</v>
      </c>
      <c r="D131" s="1006">
        <v>0</v>
      </c>
      <c r="E131" s="1005">
        <v>0</v>
      </c>
      <c r="F131" s="1000">
        <v>0</v>
      </c>
      <c r="G131" s="999">
        <v>0</v>
      </c>
      <c r="H131" s="988">
        <v>0</v>
      </c>
      <c r="I131" s="989">
        <v>0</v>
      </c>
      <c r="J131" s="990">
        <v>0</v>
      </c>
      <c r="K131" s="1"/>
    </row>
    <row r="132" spans="1:11" ht="42.75" x14ac:dyDescent="0.25">
      <c r="A132" s="1356" t="s">
        <v>87</v>
      </c>
      <c r="B132" s="1478" t="s">
        <v>209</v>
      </c>
      <c r="C132" s="240">
        <v>0</v>
      </c>
      <c r="D132" s="1007">
        <v>0</v>
      </c>
      <c r="E132" s="1004">
        <v>0</v>
      </c>
      <c r="F132" s="1001">
        <v>0</v>
      </c>
      <c r="G132" s="998">
        <v>0</v>
      </c>
      <c r="H132" s="995">
        <v>0</v>
      </c>
      <c r="I132" s="994">
        <v>0</v>
      </c>
      <c r="J132" s="991">
        <v>0</v>
      </c>
      <c r="K132" s="1"/>
    </row>
    <row r="133" spans="1:11" x14ac:dyDescent="0.25">
      <c r="A133" s="1256" t="s">
        <v>267</v>
      </c>
      <c r="B133" s="1479" t="s">
        <v>210</v>
      </c>
      <c r="C133" s="241">
        <v>26756</v>
      </c>
      <c r="D133" s="1008">
        <v>0</v>
      </c>
      <c r="E133" s="1003">
        <v>0</v>
      </c>
      <c r="F133" s="1002">
        <v>0</v>
      </c>
      <c r="G133" s="997">
        <v>0</v>
      </c>
      <c r="H133" s="996">
        <v>2328</v>
      </c>
      <c r="I133" s="993">
        <v>0</v>
      </c>
      <c r="J133" s="992">
        <v>465</v>
      </c>
      <c r="K133" s="1"/>
    </row>
    <row r="134" spans="1:11" x14ac:dyDescent="0.25">
      <c r="A134" s="1257" t="s">
        <v>268</v>
      </c>
      <c r="B134" s="1480" t="s">
        <v>211</v>
      </c>
      <c r="C134" s="242">
        <v>28603</v>
      </c>
      <c r="D134" s="1009">
        <v>2529</v>
      </c>
      <c r="E134" s="1028">
        <v>3273</v>
      </c>
      <c r="F134" s="1027">
        <v>0</v>
      </c>
      <c r="G134" s="1024">
        <v>327</v>
      </c>
      <c r="H134" s="1023">
        <v>0</v>
      </c>
      <c r="I134" s="1020">
        <v>0</v>
      </c>
      <c r="J134" s="1019">
        <v>0</v>
      </c>
      <c r="K134" s="1"/>
    </row>
    <row r="135" spans="1:11" ht="28.5" x14ac:dyDescent="0.25">
      <c r="A135" s="1258" t="s">
        <v>269</v>
      </c>
      <c r="B135" s="1481" t="s">
        <v>212</v>
      </c>
      <c r="C135" s="243">
        <v>278</v>
      </c>
      <c r="D135" s="1010">
        <v>0</v>
      </c>
      <c r="E135" s="1029">
        <v>0</v>
      </c>
      <c r="F135" s="1026">
        <v>0</v>
      </c>
      <c r="G135" s="1025">
        <v>0</v>
      </c>
      <c r="H135" s="1022">
        <v>0</v>
      </c>
      <c r="I135" s="1021">
        <v>0</v>
      </c>
      <c r="J135" s="1018">
        <v>0</v>
      </c>
      <c r="K135" s="1"/>
    </row>
    <row r="136" spans="1:11" x14ac:dyDescent="0.25">
      <c r="A136" s="1259" t="s">
        <v>270</v>
      </c>
      <c r="B136" s="1482" t="s">
        <v>213</v>
      </c>
      <c r="C136" s="244">
        <v>0</v>
      </c>
      <c r="D136" s="1011">
        <v>0</v>
      </c>
      <c r="E136" s="1012">
        <v>0</v>
      </c>
      <c r="F136" s="1013">
        <v>0</v>
      </c>
      <c r="G136" s="1014">
        <v>0</v>
      </c>
      <c r="H136" s="1015">
        <v>0</v>
      </c>
      <c r="I136" s="1016">
        <v>0</v>
      </c>
      <c r="J136" s="1017">
        <v>0</v>
      </c>
      <c r="K136" s="1"/>
    </row>
    <row r="137" spans="1:11" x14ac:dyDescent="0.25">
      <c r="A137" s="1260"/>
      <c r="B137" s="1483" t="s">
        <v>214</v>
      </c>
      <c r="C137" s="245">
        <v>0</v>
      </c>
      <c r="D137" s="1030">
        <v>0</v>
      </c>
      <c r="E137" s="1031">
        <v>0</v>
      </c>
      <c r="F137" s="1032">
        <v>0</v>
      </c>
      <c r="G137" s="1033">
        <v>0</v>
      </c>
      <c r="H137" s="1034">
        <v>0</v>
      </c>
      <c r="I137" s="1035">
        <v>0</v>
      </c>
      <c r="J137" s="1036">
        <v>0</v>
      </c>
      <c r="K137" s="1"/>
    </row>
    <row r="138" spans="1:11" x14ac:dyDescent="0.25">
      <c r="A138" s="1261"/>
      <c r="B138" s="1484" t="s">
        <v>215</v>
      </c>
      <c r="C138" s="246">
        <v>0</v>
      </c>
      <c r="D138" s="1053">
        <v>0</v>
      </c>
      <c r="E138" s="1054">
        <v>0</v>
      </c>
      <c r="F138" s="1055">
        <v>0</v>
      </c>
      <c r="G138" s="1056">
        <v>0</v>
      </c>
      <c r="H138" s="1057">
        <v>0</v>
      </c>
      <c r="I138" s="1058">
        <v>0</v>
      </c>
      <c r="J138" s="1037">
        <v>0</v>
      </c>
      <c r="K138" s="1"/>
    </row>
    <row r="139" spans="1:11" x14ac:dyDescent="0.25">
      <c r="A139" s="1262"/>
      <c r="B139" s="1485" t="s">
        <v>216</v>
      </c>
      <c r="C139" s="247">
        <v>0</v>
      </c>
      <c r="D139" s="1052">
        <v>0</v>
      </c>
      <c r="E139" s="1069">
        <v>0</v>
      </c>
      <c r="F139" s="1070">
        <v>0</v>
      </c>
      <c r="G139" s="1071">
        <v>0</v>
      </c>
      <c r="H139" s="1072">
        <v>0</v>
      </c>
      <c r="I139" s="1059">
        <v>0</v>
      </c>
      <c r="J139" s="1038">
        <v>0</v>
      </c>
      <c r="K139" s="1"/>
    </row>
    <row r="140" spans="1:11" x14ac:dyDescent="0.25">
      <c r="A140" s="1263"/>
      <c r="B140" s="1486" t="s">
        <v>217</v>
      </c>
      <c r="C140" s="248">
        <v>0</v>
      </c>
      <c r="D140" s="1051">
        <v>0</v>
      </c>
      <c r="E140" s="1068">
        <v>0</v>
      </c>
      <c r="F140" s="1077">
        <v>0</v>
      </c>
      <c r="G140" s="1076">
        <v>0</v>
      </c>
      <c r="H140" s="1073">
        <v>0</v>
      </c>
      <c r="I140" s="1060">
        <v>0</v>
      </c>
      <c r="J140" s="1039">
        <v>0</v>
      </c>
      <c r="K140" s="1"/>
    </row>
    <row r="141" spans="1:11" x14ac:dyDescent="0.25">
      <c r="A141" s="1264"/>
      <c r="B141" s="1487" t="s">
        <v>218</v>
      </c>
      <c r="C141" s="249">
        <v>0</v>
      </c>
      <c r="D141" s="1050">
        <v>0</v>
      </c>
      <c r="E141" s="1067">
        <v>0</v>
      </c>
      <c r="F141" s="1078">
        <v>0</v>
      </c>
      <c r="G141" s="1075">
        <v>0</v>
      </c>
      <c r="H141" s="1074">
        <v>0</v>
      </c>
      <c r="I141" s="1061">
        <v>0</v>
      </c>
      <c r="J141" s="1040">
        <v>0</v>
      </c>
      <c r="K141" s="1"/>
    </row>
    <row r="142" spans="1:11" x14ac:dyDescent="0.25">
      <c r="A142" s="844" t="s">
        <v>42</v>
      </c>
      <c r="B142" s="1488" t="s">
        <v>219</v>
      </c>
      <c r="C142" s="250">
        <f t="shared" ref="C142:J142" si="11">SUM(C143:C151)</f>
        <v>0</v>
      </c>
      <c r="D142" s="1049">
        <f t="shared" si="11"/>
        <v>0</v>
      </c>
      <c r="E142" s="1066">
        <f t="shared" si="11"/>
        <v>0</v>
      </c>
      <c r="F142" s="1065">
        <f t="shared" si="11"/>
        <v>0</v>
      </c>
      <c r="G142" s="1064">
        <f t="shared" si="11"/>
        <v>0</v>
      </c>
      <c r="H142" s="1063">
        <f t="shared" si="11"/>
        <v>0</v>
      </c>
      <c r="I142" s="1062">
        <f t="shared" si="11"/>
        <v>0</v>
      </c>
      <c r="J142" s="1041">
        <f t="shared" si="11"/>
        <v>0</v>
      </c>
      <c r="K142" s="1"/>
    </row>
    <row r="143" spans="1:11" ht="28.5" x14ac:dyDescent="0.25">
      <c r="A143" s="845" t="s">
        <v>43</v>
      </c>
      <c r="B143" s="1489" t="s">
        <v>220</v>
      </c>
      <c r="C143" s="251">
        <v>0</v>
      </c>
      <c r="D143" s="1048">
        <v>0</v>
      </c>
      <c r="E143" s="1047">
        <v>0</v>
      </c>
      <c r="F143" s="1046">
        <v>0</v>
      </c>
      <c r="G143" s="1045">
        <v>0</v>
      </c>
      <c r="H143" s="1044">
        <v>0</v>
      </c>
      <c r="I143" s="1043">
        <v>0</v>
      </c>
      <c r="J143" s="1042">
        <v>0</v>
      </c>
      <c r="K143" s="1"/>
    </row>
    <row r="144" spans="1:11" ht="57" x14ac:dyDescent="0.25">
      <c r="A144" s="846" t="s">
        <v>44</v>
      </c>
      <c r="B144" s="1490" t="s">
        <v>221</v>
      </c>
      <c r="C144" s="252">
        <v>0</v>
      </c>
      <c r="D144" s="1079">
        <v>0</v>
      </c>
      <c r="E144" s="1096">
        <v>0</v>
      </c>
      <c r="F144" s="1095">
        <v>0</v>
      </c>
      <c r="G144" s="1094">
        <v>0</v>
      </c>
      <c r="H144" s="1093">
        <v>0</v>
      </c>
      <c r="I144" s="1092">
        <v>0</v>
      </c>
      <c r="J144" s="1091">
        <v>0</v>
      </c>
      <c r="K144" s="1"/>
    </row>
    <row r="145" spans="1:11" ht="57" x14ac:dyDescent="0.25">
      <c r="A145" s="847" t="s">
        <v>45</v>
      </c>
      <c r="B145" s="1491" t="s">
        <v>222</v>
      </c>
      <c r="C145" s="253">
        <v>0</v>
      </c>
      <c r="D145" s="1080">
        <v>0</v>
      </c>
      <c r="E145" s="1103">
        <v>0</v>
      </c>
      <c r="F145" s="1104">
        <v>0</v>
      </c>
      <c r="G145" s="1105">
        <v>0</v>
      </c>
      <c r="H145" s="1106">
        <v>0</v>
      </c>
      <c r="I145" s="1097">
        <v>0</v>
      </c>
      <c r="J145" s="1090">
        <v>0</v>
      </c>
      <c r="K145" s="1"/>
    </row>
    <row r="146" spans="1:11" x14ac:dyDescent="0.25">
      <c r="A146" s="1266"/>
      <c r="B146" s="1492" t="s">
        <v>223</v>
      </c>
      <c r="C146" s="254">
        <v>0</v>
      </c>
      <c r="D146" s="1081">
        <v>0</v>
      </c>
      <c r="E146" s="1102">
        <v>0</v>
      </c>
      <c r="F146" s="1101">
        <v>0</v>
      </c>
      <c r="G146" s="1100">
        <v>0</v>
      </c>
      <c r="H146" s="1099">
        <v>0</v>
      </c>
      <c r="I146" s="1098">
        <v>0</v>
      </c>
      <c r="J146" s="1089">
        <v>0</v>
      </c>
      <c r="K146" s="1"/>
    </row>
    <row r="147" spans="1:11" x14ac:dyDescent="0.25">
      <c r="A147" s="1265"/>
      <c r="B147" s="1493" t="s">
        <v>224</v>
      </c>
      <c r="C147" s="255">
        <v>0</v>
      </c>
      <c r="D147" s="1082">
        <v>0</v>
      </c>
      <c r="E147" s="1083">
        <v>0</v>
      </c>
      <c r="F147" s="1084">
        <v>0</v>
      </c>
      <c r="G147" s="1085">
        <v>0</v>
      </c>
      <c r="H147" s="1086">
        <v>0</v>
      </c>
      <c r="I147" s="1087">
        <v>0</v>
      </c>
      <c r="J147" s="1088">
        <v>0</v>
      </c>
      <c r="K147" s="1"/>
    </row>
    <row r="148" spans="1:11" x14ac:dyDescent="0.25">
      <c r="A148" s="1267"/>
      <c r="B148" s="1494" t="s">
        <v>225</v>
      </c>
      <c r="C148" s="256">
        <v>0</v>
      </c>
      <c r="D148" s="1123">
        <v>0</v>
      </c>
      <c r="E148" s="1124">
        <v>0</v>
      </c>
      <c r="F148" s="1125">
        <v>0</v>
      </c>
      <c r="G148" s="1126">
        <v>0</v>
      </c>
      <c r="H148" s="1107">
        <v>0</v>
      </c>
      <c r="I148" s="1108">
        <v>0</v>
      </c>
      <c r="J148" s="1109">
        <v>0</v>
      </c>
      <c r="K148" s="1"/>
    </row>
    <row r="149" spans="1:11" x14ac:dyDescent="0.25">
      <c r="A149" s="1268"/>
      <c r="B149" s="1495" t="s">
        <v>226</v>
      </c>
      <c r="C149" s="257">
        <v>0</v>
      </c>
      <c r="D149" s="1122">
        <v>0</v>
      </c>
      <c r="E149" s="1139">
        <v>0</v>
      </c>
      <c r="F149" s="1138">
        <v>0</v>
      </c>
      <c r="G149" s="1127">
        <v>0</v>
      </c>
      <c r="H149" s="1132">
        <v>0</v>
      </c>
      <c r="I149" s="1133">
        <v>0</v>
      </c>
      <c r="J149" s="1110">
        <v>0</v>
      </c>
      <c r="K149" s="1"/>
    </row>
    <row r="150" spans="1:11" x14ac:dyDescent="0.25">
      <c r="A150" s="1269"/>
      <c r="B150" s="1496" t="s">
        <v>227</v>
      </c>
      <c r="C150" s="258">
        <v>0</v>
      </c>
      <c r="D150" s="1121">
        <v>0</v>
      </c>
      <c r="E150" s="1140">
        <v>0</v>
      </c>
      <c r="F150" s="1137">
        <v>0</v>
      </c>
      <c r="G150" s="1128">
        <v>0</v>
      </c>
      <c r="H150" s="1131">
        <v>0</v>
      </c>
      <c r="I150" s="1134">
        <v>0</v>
      </c>
      <c r="J150" s="1111">
        <v>0</v>
      </c>
      <c r="K150" s="1"/>
    </row>
    <row r="151" spans="1:11" x14ac:dyDescent="0.25">
      <c r="A151" s="1270"/>
      <c r="B151" s="1497" t="s">
        <v>228</v>
      </c>
      <c r="C151" s="259">
        <v>0</v>
      </c>
      <c r="D151" s="1120">
        <v>0</v>
      </c>
      <c r="E151" s="1141">
        <v>0</v>
      </c>
      <c r="F151" s="1136">
        <v>0</v>
      </c>
      <c r="G151" s="1129">
        <v>0</v>
      </c>
      <c r="H151" s="1130">
        <v>0</v>
      </c>
      <c r="I151" s="1135">
        <v>0</v>
      </c>
      <c r="J151" s="1112">
        <v>0</v>
      </c>
      <c r="K151" s="1"/>
    </row>
    <row r="152" spans="1:11" x14ac:dyDescent="0.25">
      <c r="A152" s="1357" t="s">
        <v>88</v>
      </c>
      <c r="B152" s="1498" t="s">
        <v>229</v>
      </c>
      <c r="C152" s="260">
        <f t="shared" ref="C152:J152" si="12">SUM(C153:C161)</f>
        <v>115532</v>
      </c>
      <c r="D152" s="1119">
        <f t="shared" si="12"/>
        <v>27349</v>
      </c>
      <c r="E152" s="1118">
        <f t="shared" si="12"/>
        <v>1301</v>
      </c>
      <c r="F152" s="1117">
        <f t="shared" si="12"/>
        <v>0</v>
      </c>
      <c r="G152" s="1116">
        <f t="shared" si="12"/>
        <v>260</v>
      </c>
      <c r="H152" s="1115">
        <f t="shared" si="12"/>
        <v>0</v>
      </c>
      <c r="I152" s="1114">
        <f t="shared" si="12"/>
        <v>0</v>
      </c>
      <c r="J152" s="1113">
        <f t="shared" si="12"/>
        <v>0</v>
      </c>
      <c r="K152" s="1"/>
    </row>
    <row r="153" spans="1:11" x14ac:dyDescent="0.25">
      <c r="A153" s="1271" t="s">
        <v>271</v>
      </c>
      <c r="B153" s="1499" t="s">
        <v>230</v>
      </c>
      <c r="C153" s="261">
        <v>76351</v>
      </c>
      <c r="D153" s="1149">
        <v>15988</v>
      </c>
      <c r="E153" s="1142">
        <v>1301</v>
      </c>
      <c r="F153" s="1150">
        <v>0</v>
      </c>
      <c r="G153" s="1151">
        <v>260</v>
      </c>
      <c r="H153" s="1152">
        <v>0</v>
      </c>
      <c r="I153" s="1153">
        <v>0</v>
      </c>
      <c r="J153" s="1154">
        <v>0</v>
      </c>
      <c r="K153" s="1"/>
    </row>
    <row r="154" spans="1:11" ht="28.5" x14ac:dyDescent="0.25">
      <c r="A154" s="1272" t="s">
        <v>272</v>
      </c>
      <c r="B154" s="1500" t="s">
        <v>231</v>
      </c>
      <c r="C154" s="262">
        <v>39181</v>
      </c>
      <c r="D154" s="1148">
        <v>11361</v>
      </c>
      <c r="E154" s="1143">
        <v>0</v>
      </c>
      <c r="F154" s="1163">
        <v>0</v>
      </c>
      <c r="G154" s="1164">
        <v>0</v>
      </c>
      <c r="H154" s="1165">
        <v>0</v>
      </c>
      <c r="I154" s="1166">
        <v>0</v>
      </c>
      <c r="J154" s="1155">
        <v>0</v>
      </c>
      <c r="K154" s="1"/>
    </row>
    <row r="155" spans="1:11" x14ac:dyDescent="0.25">
      <c r="A155" s="1273"/>
      <c r="B155" s="1501" t="s">
        <v>232</v>
      </c>
      <c r="C155" s="263">
        <v>0</v>
      </c>
      <c r="D155" s="1147">
        <v>0</v>
      </c>
      <c r="E155" s="1144">
        <v>0</v>
      </c>
      <c r="F155" s="1162">
        <v>0</v>
      </c>
      <c r="G155" s="1169">
        <v>0</v>
      </c>
      <c r="H155" s="1168">
        <v>0</v>
      </c>
      <c r="I155" s="1167">
        <v>0</v>
      </c>
      <c r="J155" s="1156">
        <v>0</v>
      </c>
      <c r="K155" s="1"/>
    </row>
    <row r="156" spans="1:11" x14ac:dyDescent="0.25">
      <c r="A156" s="1274"/>
      <c r="B156" s="1502" t="s">
        <v>233</v>
      </c>
      <c r="C156" s="264">
        <v>0</v>
      </c>
      <c r="D156" s="1146">
        <v>0</v>
      </c>
      <c r="E156" s="1145">
        <v>0</v>
      </c>
      <c r="F156" s="1161">
        <v>0</v>
      </c>
      <c r="G156" s="1160">
        <v>0</v>
      </c>
      <c r="H156" s="1159">
        <v>0</v>
      </c>
      <c r="I156" s="1158">
        <v>0</v>
      </c>
      <c r="J156" s="1157">
        <v>0</v>
      </c>
      <c r="K156" s="1"/>
    </row>
    <row r="157" spans="1:11" x14ac:dyDescent="0.25">
      <c r="A157" s="1275"/>
      <c r="B157" s="1503" t="s">
        <v>234</v>
      </c>
      <c r="C157" s="265">
        <v>0</v>
      </c>
      <c r="D157" s="1170">
        <v>0</v>
      </c>
      <c r="E157" s="1171">
        <v>0</v>
      </c>
      <c r="F157" s="1172">
        <v>0</v>
      </c>
      <c r="G157" s="1173">
        <v>0</v>
      </c>
      <c r="H157" s="1174">
        <v>0</v>
      </c>
      <c r="I157" s="1175">
        <v>0</v>
      </c>
      <c r="J157" s="1176">
        <v>0</v>
      </c>
      <c r="K157" s="1"/>
    </row>
    <row r="158" spans="1:11" x14ac:dyDescent="0.25">
      <c r="A158" s="1277"/>
      <c r="B158" s="1504" t="s">
        <v>235</v>
      </c>
      <c r="C158" s="266">
        <v>0</v>
      </c>
      <c r="D158" s="1193">
        <v>0</v>
      </c>
      <c r="E158" s="1194">
        <v>0</v>
      </c>
      <c r="F158" s="1195">
        <v>0</v>
      </c>
      <c r="G158" s="1196">
        <v>0</v>
      </c>
      <c r="H158" s="1197">
        <v>0</v>
      </c>
      <c r="I158" s="1198">
        <v>0</v>
      </c>
      <c r="J158" s="1177">
        <v>0</v>
      </c>
      <c r="K158" s="1"/>
    </row>
    <row r="159" spans="1:11" x14ac:dyDescent="0.25">
      <c r="A159" s="1276"/>
      <c r="B159" s="1505" t="s">
        <v>236</v>
      </c>
      <c r="C159" s="1372">
        <v>0</v>
      </c>
      <c r="D159" s="1192">
        <v>0</v>
      </c>
      <c r="E159" s="1209">
        <v>0</v>
      </c>
      <c r="F159" s="1208">
        <v>0</v>
      </c>
      <c r="G159" s="1215">
        <v>0</v>
      </c>
      <c r="H159" s="1216">
        <v>0</v>
      </c>
      <c r="I159" s="1199">
        <v>0</v>
      </c>
      <c r="J159" s="1178">
        <v>0</v>
      </c>
      <c r="K159" s="1"/>
    </row>
    <row r="160" spans="1:11" x14ac:dyDescent="0.25">
      <c r="A160" s="1278"/>
      <c r="B160" s="1506" t="s">
        <v>237</v>
      </c>
      <c r="C160" s="267">
        <v>0</v>
      </c>
      <c r="D160" s="1191">
        <v>0</v>
      </c>
      <c r="E160" s="1210">
        <v>0</v>
      </c>
      <c r="F160" s="1207">
        <v>0</v>
      </c>
      <c r="G160" s="1214">
        <v>0</v>
      </c>
      <c r="H160" s="1217">
        <v>0</v>
      </c>
      <c r="I160" s="1200">
        <v>0</v>
      </c>
      <c r="J160" s="1179">
        <v>0</v>
      </c>
      <c r="K160" s="1"/>
    </row>
    <row r="161" spans="1:11" x14ac:dyDescent="0.25">
      <c r="A161" s="1279"/>
      <c r="B161" s="1507" t="s">
        <v>238</v>
      </c>
      <c r="C161" s="268">
        <v>0</v>
      </c>
      <c r="D161" s="1190">
        <v>0</v>
      </c>
      <c r="E161" s="1211">
        <v>0</v>
      </c>
      <c r="F161" s="1206">
        <v>0</v>
      </c>
      <c r="G161" s="1213">
        <v>0</v>
      </c>
      <c r="H161" s="1218">
        <v>0</v>
      </c>
      <c r="I161" s="1201">
        <v>0</v>
      </c>
      <c r="J161" s="1180">
        <v>0</v>
      </c>
      <c r="K161" s="1"/>
    </row>
    <row r="162" spans="1:11" x14ac:dyDescent="0.25">
      <c r="A162" s="1358" t="s">
        <v>89</v>
      </c>
      <c r="B162" s="1508" t="s">
        <v>239</v>
      </c>
      <c r="C162" s="269">
        <f t="shared" ref="C162:J162" si="13">C32+C42+C62+C122+C152</f>
        <v>25401747</v>
      </c>
      <c r="D162" s="1189">
        <f t="shared" si="13"/>
        <v>10807315</v>
      </c>
      <c r="E162" s="1212">
        <f t="shared" si="13"/>
        <v>895770</v>
      </c>
      <c r="F162" s="1205">
        <f t="shared" si="13"/>
        <v>313684</v>
      </c>
      <c r="G162" s="1204">
        <f t="shared" si="13"/>
        <v>155825</v>
      </c>
      <c r="H162" s="1203">
        <f t="shared" si="13"/>
        <v>350486</v>
      </c>
      <c r="I162" s="1202">
        <f t="shared" si="13"/>
        <v>39039</v>
      </c>
      <c r="J162" s="1181">
        <f t="shared" si="13"/>
        <v>48627</v>
      </c>
      <c r="K162" s="1"/>
    </row>
    <row r="163" spans="1:11" x14ac:dyDescent="0.25">
      <c r="A163" s="1359" t="s">
        <v>90</v>
      </c>
      <c r="B163" s="1509" t="s">
        <v>240</v>
      </c>
      <c r="C163" s="270">
        <f t="shared" ref="C163:J163" si="14">C30+C162</f>
        <v>25401747</v>
      </c>
      <c r="D163" s="1188">
        <f t="shared" si="14"/>
        <v>10807315</v>
      </c>
      <c r="E163" s="1187">
        <f t="shared" si="14"/>
        <v>895770</v>
      </c>
      <c r="F163" s="1186">
        <f t="shared" si="14"/>
        <v>313684</v>
      </c>
      <c r="G163" s="1185">
        <f t="shared" si="14"/>
        <v>155825</v>
      </c>
      <c r="H163" s="1184">
        <f t="shared" si="14"/>
        <v>350486</v>
      </c>
      <c r="I163" s="1183">
        <f t="shared" si="14"/>
        <v>39039</v>
      </c>
      <c r="J163" s="1182">
        <f t="shared" si="14"/>
        <v>48627</v>
      </c>
      <c r="K163" s="1"/>
    </row>
    <row r="164" spans="1:11" ht="15.75" customHeight="1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</row>
    <row r="165" spans="1:11" x14ac:dyDescent="0.25">
      <c r="A165" s="839" t="s">
        <v>35</v>
      </c>
      <c r="D165" s="1544" t="s">
        <v>39</v>
      </c>
      <c r="E165" s="1533"/>
    </row>
    <row r="166" spans="1:11" ht="15.75" customHeight="1" x14ac:dyDescent="0.25">
      <c r="B166" s="843" t="s">
        <v>37</v>
      </c>
      <c r="D166" s="1546" t="s">
        <v>41</v>
      </c>
      <c r="E166" s="1537"/>
    </row>
    <row r="167" spans="1:11" x14ac:dyDescent="0.25">
      <c r="A167" s="842" t="s">
        <v>38</v>
      </c>
    </row>
    <row r="168" spans="1:11" x14ac:dyDescent="0.25">
      <c r="A168" s="840" t="s">
        <v>36</v>
      </c>
      <c r="D168" s="1545" t="s">
        <v>40</v>
      </c>
      <c r="E168" s="1533"/>
    </row>
    <row r="169" spans="1:11" ht="15.75" customHeight="1" x14ac:dyDescent="0.25">
      <c r="B169" s="841" t="s">
        <v>37</v>
      </c>
      <c r="D169" s="1547" t="s">
        <v>41</v>
      </c>
      <c r="E169" s="1537"/>
    </row>
  </sheetData>
  <sheetProtection password="8EB5" sheet="1" objects="1" scenarios="1" formatColumns="0" formatRows="0"/>
  <mergeCells count="17">
    <mergeCell ref="D165:E165"/>
    <mergeCell ref="D168:E168"/>
    <mergeCell ref="D166:E166"/>
    <mergeCell ref="D169:E169"/>
    <mergeCell ref="A12:J12"/>
    <mergeCell ref="A31:J31"/>
    <mergeCell ref="A2:B2"/>
    <mergeCell ref="A5:C6"/>
    <mergeCell ref="I1:J1"/>
    <mergeCell ref="D2:G2"/>
    <mergeCell ref="B9:B10"/>
    <mergeCell ref="D3:G3"/>
    <mergeCell ref="D5:F5"/>
    <mergeCell ref="A9:A10"/>
    <mergeCell ref="H9:J9"/>
    <mergeCell ref="C9:D9"/>
    <mergeCell ref="E9:G9"/>
  </mergeCells>
  <pageMargins left="0.25" right="0.25" top="0.25" bottom="0.25" header="0.3" footer="0.3"/>
  <pageSetup paperSize="9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Семянович Анастасия  Александровна</cp:lastModifiedBy>
  <dcterms:created xsi:type="dcterms:W3CDTF">2025-07-17T11:03:03Z</dcterms:created>
  <dcterms:modified xsi:type="dcterms:W3CDTF">2025-07-21T13:23:35Z</dcterms:modified>
</cp:coreProperties>
</file>