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Лист1" sheetId="1" r:id="rId1"/>
  </sheets>
  <calcPr calcId="145621" fullPrecision="0"/>
</workbook>
</file>

<file path=xl/calcChain.xml><?xml version="1.0" encoding="utf-8"?>
<calcChain xmlns="http://schemas.openxmlformats.org/spreadsheetml/2006/main">
  <c r="D38" i="1" l="1"/>
  <c r="C38" i="1"/>
  <c r="D21" i="1"/>
  <c r="C21" i="1"/>
  <c r="D43" i="1" l="1"/>
  <c r="C43" i="1"/>
</calcChain>
</file>

<file path=xl/sharedStrings.xml><?xml version="1.0" encoding="utf-8"?>
<sst xmlns="http://schemas.openxmlformats.org/spreadsheetml/2006/main" count="97" uniqueCount="85">
  <si>
    <t>(ФИО)</t>
  </si>
  <si>
    <t>I. АКТИВЫ</t>
  </si>
  <si>
    <t>Основные средства</t>
  </si>
  <si>
    <t>Нематериальные активы</t>
  </si>
  <si>
    <t>04</t>
  </si>
  <si>
    <t>Финансовые вложения</t>
  </si>
  <si>
    <t>08</t>
  </si>
  <si>
    <t>Денежные средства и эквиваленты денежных средств</t>
  </si>
  <si>
    <t>Прочие активы</t>
  </si>
  <si>
    <t>х</t>
  </si>
  <si>
    <t>13</t>
  </si>
  <si>
    <t>в российских рублях</t>
  </si>
  <si>
    <t>15</t>
  </si>
  <si>
    <t>II. ОБЯЗАТЕЛЬСТВА</t>
  </si>
  <si>
    <t>16</t>
  </si>
  <si>
    <t>Резервы по видам страхования, не относящегося к страхованию жизни</t>
  </si>
  <si>
    <t>Фонды, образованные в соответствии с законодательством</t>
  </si>
  <si>
    <t>Кредиты и займы</t>
  </si>
  <si>
    <t>19</t>
  </si>
  <si>
    <t>20</t>
  </si>
  <si>
    <t>Кредиторская задолженность по депо премий по рискам, переданным в перестрахование</t>
  </si>
  <si>
    <t>Кредиторская задолженность поставщикам, подрядчикам, исполнителям</t>
  </si>
  <si>
    <t>26</t>
  </si>
  <si>
    <t>Всего обязательств (сумма строк с 16 по 26)</t>
  </si>
  <si>
    <t>в евро</t>
  </si>
  <si>
    <t>31</t>
  </si>
  <si>
    <t>Чистая балансовая позиция (строка 11 – строка 27)</t>
  </si>
  <si>
    <t>Резервы по видам страхования, относящегося к страхованию жизни</t>
  </si>
  <si>
    <t>23</t>
  </si>
  <si>
    <t xml:space="preserve">ПРИМЕЧАНИЕ к бухгалтерской отчетности </t>
  </si>
  <si>
    <t>ЗАО "СК"Белросстрах"</t>
  </si>
  <si>
    <t xml:space="preserve">о составе активов и обязательств за </t>
  </si>
  <si>
    <t>Наименование показателей</t>
  </si>
  <si>
    <t>В белорусских рублях</t>
  </si>
  <si>
    <t>1</t>
  </si>
  <si>
    <t>4</t>
  </si>
  <si>
    <t>01</t>
  </si>
  <si>
    <t>02</t>
  </si>
  <si>
    <t>Доходные вложения в материальные активы</t>
  </si>
  <si>
    <t>05</t>
  </si>
  <si>
    <t>07</t>
  </si>
  <si>
    <t>09</t>
  </si>
  <si>
    <t>10</t>
  </si>
  <si>
    <t>в том числе:
в долларах США</t>
  </si>
  <si>
    <t>14</t>
  </si>
  <si>
    <t>Кредиторская задолженность по операциям страхования (сострахования)</t>
  </si>
  <si>
    <t>21</t>
  </si>
  <si>
    <t>22</t>
  </si>
  <si>
    <t>Кредиторская задолженность собственнику имущества (учредителям, участникам)</t>
  </si>
  <si>
    <t>24</t>
  </si>
  <si>
    <t>25</t>
  </si>
  <si>
    <t>Прочие обязательства</t>
  </si>
  <si>
    <t>27</t>
  </si>
  <si>
    <t>30</t>
  </si>
  <si>
    <t>(наименование страховой организации)</t>
  </si>
  <si>
    <t>январь-июнь 2025 года</t>
  </si>
  <si>
    <t>Код строки</t>
  </si>
  <si>
    <t>2</t>
  </si>
  <si>
    <t>3</t>
  </si>
  <si>
    <t>(подпись)</t>
  </si>
  <si>
    <t>К. В. Мерзляков</t>
  </si>
  <si>
    <t>М.П.</t>
  </si>
  <si>
    <t>Главный бухгалтер</t>
  </si>
  <si>
    <t>Т. Л. Иванцова</t>
  </si>
  <si>
    <t>Кредиторская задолженность прочим кредиторам</t>
  </si>
  <si>
    <t>32</t>
  </si>
  <si>
    <t>Приложение 14
к Инструкции о порядке составления и представления бухгалтерской отчетности страховых организаций (в редакции постановления Министерства финансов Республики Беларусь 27.08.2019 № 49)</t>
  </si>
  <si>
    <t>В иностранной валюте в рублевом эквиваленте</t>
  </si>
  <si>
    <t>06</t>
  </si>
  <si>
    <t>Долгосрочные активы, предназначенные для реализации</t>
  </si>
  <si>
    <t>11</t>
  </si>
  <si>
    <t>12</t>
  </si>
  <si>
    <t>Кредиторская задолженность по операциям перестрахования</t>
  </si>
  <si>
    <t>28</t>
  </si>
  <si>
    <t>29</t>
  </si>
  <si>
    <t>03</t>
  </si>
  <si>
    <t>Вложения в долгосрочные активы</t>
  </si>
  <si>
    <t>Дебиторская задолженность</t>
  </si>
  <si>
    <t>Доля перестраховщиков в страховых резервах</t>
  </si>
  <si>
    <t>Всего активов (сумма строк с 01 по 10)</t>
  </si>
  <si>
    <t>17</t>
  </si>
  <si>
    <t>18</t>
  </si>
  <si>
    <t>Руководитель</t>
  </si>
  <si>
    <t>в иной валюте (Юань, Фунт стерлингов)</t>
  </si>
  <si>
    <t>в иной валюте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</si>
</sst>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);\ \(#,###\);&quot;−&quot;"/>
  </numFmts>
  <fonts count="154" x14ac:knownFonts="1">
    <font>
      <sz val="11"/>
      <color indexed="8"/>
      <name val="Calibri"/>
      <family val="2"/>
      <scheme val="minor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4" fontId="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164" fontId="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164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164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164" fontId="1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" fillId="4" borderId="5" xfId="0" applyNumberFormat="1" applyFont="1" applyFill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164" fontId="2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5" xfId="0" applyFont="1" applyBorder="1" applyAlignment="1">
      <alignment horizontal="left" vertical="center" wrapText="1"/>
    </xf>
    <xf numFmtId="164" fontId="3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5" xfId="0" applyFont="1" applyBorder="1" applyAlignment="1">
      <alignment horizontal="left" vertical="center" wrapText="1"/>
    </xf>
    <xf numFmtId="164" fontId="3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5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164" fontId="3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8" fillId="0" borderId="5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164" fontId="4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left" vertical="center" wrapText="1"/>
    </xf>
    <xf numFmtId="164" fontId="4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6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164" fontId="4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5" xfId="0" applyFont="1" applyBorder="1" applyAlignment="1">
      <alignment horizontal="left" vertical="center" wrapText="1"/>
    </xf>
    <xf numFmtId="164" fontId="50" fillId="4" borderId="5" xfId="0" applyNumberFormat="1" applyFont="1" applyFill="1" applyBorder="1" applyAlignment="1">
      <alignment horizontal="right" vertical="center" wrapText="1"/>
    </xf>
    <xf numFmtId="164" fontId="5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2" fillId="0" borderId="5" xfId="0" applyFont="1" applyBorder="1" applyAlignment="1">
      <alignment horizontal="left" vertical="center" wrapText="1"/>
    </xf>
    <xf numFmtId="164" fontId="5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5" xfId="0" applyFont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8" fillId="4" borderId="5" xfId="0" applyFont="1" applyFill="1" applyBorder="1" applyAlignment="1">
      <alignment horizontal="center" vertical="center" wrapText="1"/>
    </xf>
    <xf numFmtId="0" fontId="59" fillId="4" borderId="5" xfId="0" applyFont="1" applyFill="1" applyBorder="1" applyAlignment="1">
      <alignment horizontal="center" vertical="center" wrapText="1"/>
    </xf>
    <xf numFmtId="0" fontId="60" fillId="4" borderId="5" xfId="0" applyFont="1" applyFill="1" applyBorder="1" applyAlignment="1">
      <alignment horizontal="center" vertical="center" wrapText="1"/>
    </xf>
    <xf numFmtId="0" fontId="61" fillId="4" borderId="5" xfId="0" applyFont="1" applyFill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164" fontId="6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5" xfId="0" applyFont="1" applyBorder="1" applyAlignment="1">
      <alignment horizontal="center" vertical="center" wrapText="1"/>
    </xf>
    <xf numFmtId="164" fontId="6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5" xfId="0" applyFont="1" applyBorder="1" applyAlignment="1">
      <alignment horizontal="left" vertical="center" wrapText="1"/>
    </xf>
    <xf numFmtId="164" fontId="6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0" fillId="0" borderId="5" xfId="0" applyFont="1" applyBorder="1" applyAlignment="1">
      <alignment horizontal="center" vertical="center" wrapText="1"/>
    </xf>
    <xf numFmtId="164" fontId="7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5" xfId="0" applyFont="1" applyBorder="1" applyAlignment="1">
      <alignment horizontal="center" vertical="center" wrapText="1"/>
    </xf>
    <xf numFmtId="164" fontId="7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5" xfId="0" applyFont="1" applyBorder="1" applyAlignment="1">
      <alignment horizontal="center" vertical="center" wrapText="1"/>
    </xf>
    <xf numFmtId="0" fontId="75" fillId="0" borderId="5" xfId="0" applyFont="1" applyBorder="1" applyAlignment="1">
      <alignment horizontal="center" vertical="center" wrapText="1"/>
    </xf>
    <xf numFmtId="164" fontId="76" fillId="4" borderId="5" xfId="0" applyNumberFormat="1" applyFont="1" applyFill="1" applyBorder="1" applyAlignment="1">
      <alignment horizontal="right" vertical="center" wrapText="1"/>
    </xf>
    <xf numFmtId="0" fontId="77" fillId="0" borderId="5" xfId="0" applyFont="1" applyBorder="1" applyAlignment="1">
      <alignment horizontal="left" vertical="center" wrapText="1"/>
    </xf>
    <xf numFmtId="0" fontId="78" fillId="0" borderId="5" xfId="0" applyFont="1" applyBorder="1" applyAlignment="1">
      <alignment horizontal="center" vertical="center" wrapText="1"/>
    </xf>
    <xf numFmtId="164" fontId="7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5" xfId="0" applyFont="1" applyBorder="1" applyAlignment="1">
      <alignment horizontal="left" vertical="center" wrapText="1"/>
    </xf>
    <xf numFmtId="0" fontId="85" fillId="0" borderId="5" xfId="0" applyFont="1" applyBorder="1" applyAlignment="1">
      <alignment horizontal="center" vertical="center" wrapText="1"/>
    </xf>
    <xf numFmtId="164" fontId="8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7" fillId="0" borderId="5" xfId="0" applyFont="1" applyBorder="1" applyAlignment="1">
      <alignment horizontal="center" vertical="center" wrapText="1"/>
    </xf>
    <xf numFmtId="164" fontId="8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9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91" fillId="0" borderId="5" xfId="0" applyFont="1" applyBorder="1" applyAlignment="1">
      <alignment horizontal="left" vertical="center" wrapText="1"/>
    </xf>
    <xf numFmtId="0" fontId="92" fillId="0" borderId="5" xfId="0" applyFont="1" applyBorder="1" applyAlignment="1">
      <alignment horizontal="center" vertical="center" wrapText="1"/>
    </xf>
    <xf numFmtId="164" fontId="9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9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95" fillId="0" borderId="5" xfId="0" applyFont="1" applyBorder="1" applyAlignment="1">
      <alignment horizontal="center" vertical="center" wrapText="1"/>
    </xf>
    <xf numFmtId="0" fontId="96" fillId="0" borderId="5" xfId="0" applyFont="1" applyBorder="1" applyAlignment="1">
      <alignment horizontal="left" vertical="center" wrapText="1"/>
    </xf>
    <xf numFmtId="0" fontId="97" fillId="0" borderId="5" xfId="0" applyFont="1" applyBorder="1" applyAlignment="1">
      <alignment horizontal="center" vertical="center" wrapText="1"/>
    </xf>
    <xf numFmtId="0" fontId="98" fillId="0" borderId="5" xfId="0" applyFont="1" applyBorder="1" applyAlignment="1">
      <alignment horizontal="left" vertical="center" wrapText="1"/>
    </xf>
    <xf numFmtId="0" fontId="99" fillId="0" borderId="5" xfId="0" applyFont="1" applyBorder="1" applyAlignment="1">
      <alignment horizontal="center" vertical="center" wrapText="1"/>
    </xf>
    <xf numFmtId="0" fontId="100" fillId="0" borderId="5" xfId="0" applyFont="1" applyBorder="1" applyAlignment="1">
      <alignment horizontal="center" vertical="center" wrapText="1"/>
    </xf>
    <xf numFmtId="0" fontId="101" fillId="0" borderId="5" xfId="0" applyFont="1" applyBorder="1" applyAlignment="1">
      <alignment horizontal="center" vertical="center" wrapText="1"/>
    </xf>
    <xf numFmtId="164" fontId="102" fillId="4" borderId="5" xfId="0" applyNumberFormat="1" applyFont="1" applyFill="1" applyBorder="1" applyAlignment="1">
      <alignment horizontal="right" vertical="center" wrapText="1"/>
    </xf>
    <xf numFmtId="0" fontId="105" fillId="4" borderId="5" xfId="0" applyFont="1" applyFill="1" applyBorder="1" applyAlignment="1">
      <alignment horizontal="center" vertical="center" wrapText="1"/>
    </xf>
    <xf numFmtId="0" fontId="106" fillId="4" borderId="5" xfId="0" applyFont="1" applyFill="1" applyBorder="1" applyAlignment="1">
      <alignment horizontal="center" vertical="center" wrapText="1"/>
    </xf>
    <xf numFmtId="0" fontId="107" fillId="4" borderId="5" xfId="0" applyFont="1" applyFill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0" fontId="110" fillId="0" borderId="0" xfId="0" applyFont="1" applyAlignment="1">
      <alignment horizontal="right" vertical="center" wrapText="1"/>
    </xf>
    <xf numFmtId="0" fontId="111" fillId="0" borderId="0" xfId="0" applyFont="1" applyAlignment="1" applyProtection="1">
      <alignment horizontal="left" vertical="center" wrapText="1"/>
      <protection locked="0"/>
    </xf>
    <xf numFmtId="0" fontId="112" fillId="0" borderId="1" xfId="0" applyFont="1" applyBorder="1" applyAlignment="1">
      <alignment horizontal="center" vertical="center" wrapText="1"/>
    </xf>
    <xf numFmtId="0" fontId="114" fillId="0" borderId="5" xfId="0" applyFont="1" applyBorder="1" applyAlignment="1">
      <alignment horizontal="left" vertical="center" wrapText="1"/>
    </xf>
    <xf numFmtId="164" fontId="11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16" fillId="4" borderId="5" xfId="0" applyNumberFormat="1" applyFont="1" applyFill="1" applyBorder="1" applyAlignment="1">
      <alignment horizontal="right" vertical="center" wrapText="1"/>
    </xf>
    <xf numFmtId="164" fontId="11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1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19" fillId="0" borderId="5" xfId="0" applyFont="1" applyBorder="1" applyAlignment="1">
      <alignment horizontal="center" vertical="center" wrapText="1"/>
    </xf>
    <xf numFmtId="0" fontId="121" fillId="4" borderId="5" xfId="0" applyFont="1" applyFill="1" applyBorder="1" applyAlignment="1">
      <alignment horizontal="center" vertical="center" wrapText="1"/>
    </xf>
    <xf numFmtId="0" fontId="122" fillId="0" borderId="5" xfId="0" applyFont="1" applyBorder="1" applyAlignment="1">
      <alignment horizontal="center" vertical="center" wrapText="1"/>
    </xf>
    <xf numFmtId="0" fontId="123" fillId="0" borderId="5" xfId="0" applyFont="1" applyBorder="1" applyAlignment="1">
      <alignment horizontal="left" vertical="center" wrapText="1"/>
    </xf>
    <xf numFmtId="164" fontId="12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2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2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27" fillId="0" borderId="5" xfId="0" applyFont="1" applyBorder="1" applyAlignment="1">
      <alignment horizontal="center" vertical="center" wrapText="1"/>
    </xf>
    <xf numFmtId="0" fontId="128" fillId="0" borderId="5" xfId="0" applyFont="1" applyBorder="1" applyAlignment="1">
      <alignment horizontal="center" vertical="center" wrapText="1"/>
    </xf>
    <xf numFmtId="0" fontId="129" fillId="0" borderId="5" xfId="0" applyFont="1" applyBorder="1" applyAlignment="1">
      <alignment horizontal="left" vertical="center" wrapText="1"/>
    </xf>
    <xf numFmtId="164" fontId="13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32" fillId="0" borderId="5" xfId="0" applyFont="1" applyBorder="1" applyAlignment="1">
      <alignment horizontal="center" vertical="center" wrapText="1"/>
    </xf>
    <xf numFmtId="164" fontId="13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34" fillId="0" borderId="5" xfId="0" applyFont="1" applyBorder="1" applyAlignment="1">
      <alignment horizontal="left" vertical="center" wrapText="1"/>
    </xf>
    <xf numFmtId="164" fontId="13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8" fillId="4" borderId="5" xfId="0" applyNumberFormat="1" applyFont="1" applyFill="1" applyBorder="1" applyAlignment="1">
      <alignment horizontal="right" vertical="center" wrapText="1"/>
    </xf>
    <xf numFmtId="0" fontId="139" fillId="0" borderId="5" xfId="0" applyFont="1" applyBorder="1" applyAlignment="1">
      <alignment horizontal="center" vertical="center" wrapText="1"/>
    </xf>
    <xf numFmtId="0" fontId="140" fillId="0" borderId="5" xfId="0" applyFont="1" applyBorder="1" applyAlignment="1">
      <alignment horizontal="center" vertical="center" wrapText="1"/>
    </xf>
    <xf numFmtId="0" fontId="141" fillId="0" borderId="5" xfId="0" applyFont="1" applyBorder="1" applyAlignment="1">
      <alignment horizontal="left" vertical="center" wrapText="1"/>
    </xf>
    <xf numFmtId="0" fontId="142" fillId="3" borderId="5" xfId="0" applyFont="1" applyFill="1" applyBorder="1" applyAlignment="1" applyProtection="1">
      <alignment horizontal="left" vertical="center" wrapText="1"/>
      <protection locked="0"/>
    </xf>
    <xf numFmtId="0" fontId="143" fillId="0" borderId="5" xfId="0" applyFont="1" applyBorder="1" applyAlignment="1">
      <alignment horizontal="center" vertical="center" wrapText="1"/>
    </xf>
    <xf numFmtId="0" fontId="144" fillId="0" borderId="5" xfId="0" applyFont="1" applyBorder="1" applyAlignment="1">
      <alignment horizontal="left" vertical="center" wrapText="1"/>
    </xf>
    <xf numFmtId="0" fontId="145" fillId="0" borderId="5" xfId="0" applyFont="1" applyBorder="1" applyAlignment="1">
      <alignment horizontal="left" vertical="center" wrapText="1"/>
    </xf>
    <xf numFmtId="0" fontId="146" fillId="0" borderId="5" xfId="0" applyFont="1" applyBorder="1" applyAlignment="1">
      <alignment horizontal="left" vertical="center" wrapText="1"/>
    </xf>
    <xf numFmtId="164" fontId="14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48" fillId="0" borderId="5" xfId="0" applyFont="1" applyBorder="1" applyAlignment="1">
      <alignment horizontal="left" vertical="center" wrapText="1"/>
    </xf>
    <xf numFmtId="0" fontId="149" fillId="0" borderId="5" xfId="0" applyFont="1" applyBorder="1" applyAlignment="1">
      <alignment horizontal="center" vertical="center" wrapText="1"/>
    </xf>
    <xf numFmtId="0" fontId="150" fillId="3" borderId="5" xfId="0" applyFont="1" applyFill="1" applyBorder="1" applyAlignment="1" applyProtection="1">
      <alignment horizontal="left" vertical="center" wrapText="1"/>
      <protection locked="0"/>
    </xf>
    <xf numFmtId="0" fontId="151" fillId="0" borderId="5" xfId="0" applyFont="1" applyBorder="1" applyAlignment="1">
      <alignment horizontal="center" vertical="center" wrapText="1"/>
    </xf>
    <xf numFmtId="0" fontId="152" fillId="0" borderId="5" xfId="0" applyFont="1" applyBorder="1" applyAlignment="1">
      <alignment horizontal="center" vertical="center" wrapText="1"/>
    </xf>
    <xf numFmtId="0" fontId="153" fillId="0" borderId="0" xfId="0" applyFont="1" applyAlignment="1" applyProtection="1">
      <alignment horizontal="left" vertical="center" wrapText="1"/>
      <protection locked="0"/>
    </xf>
    <xf numFmtId="0" fontId="120" fillId="0" borderId="0" xfId="0" applyFont="1" applyAlignment="1">
      <alignment horizontal="left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/>
    <xf numFmtId="0" fontId="2" fillId="0" borderId="1" xfId="0" applyFont="1" applyBorder="1" applyAlignment="1">
      <alignment horizontal="center" vertical="center" wrapText="1"/>
    </xf>
    <xf numFmtId="0" fontId="56" fillId="0" borderId="6" xfId="0" applyFont="1" applyBorder="1" applyAlignment="1">
      <alignment horizontal="center" wrapText="1"/>
    </xf>
    <xf numFmtId="0" fontId="0" fillId="2" borderId="7" xfId="0" applyNumberFormat="1" applyFont="1" applyFill="1" applyBorder="1" applyAlignment="1"/>
    <xf numFmtId="0" fontId="103" fillId="0" borderId="1" xfId="0" applyFont="1" applyBorder="1" applyAlignment="1">
      <alignment horizontal="center" vertical="top" wrapText="1"/>
    </xf>
    <xf numFmtId="0" fontId="104" fillId="0" borderId="6" xfId="0" applyFont="1" applyBorder="1" applyAlignment="1">
      <alignment horizontal="center" wrapText="1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113" fillId="0" borderId="6" xfId="0" applyFont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tabSelected="1" topLeftCell="A19" workbookViewId="0">
      <selection activeCell="K35" sqref="K35"/>
    </sheetView>
  </sheetViews>
  <sheetFormatPr defaultRowHeight="15" x14ac:dyDescent="0.25"/>
  <cols>
    <col min="1" max="1" width="69.140625" customWidth="1"/>
    <col min="2" max="2" width="16.140625" customWidth="1"/>
    <col min="3" max="3" width="35.7109375" customWidth="1"/>
    <col min="4" max="4" width="40.28515625" customWidth="1"/>
  </cols>
  <sheetData>
    <row r="1" spans="1:5" ht="41.25" customHeight="1" x14ac:dyDescent="0.25">
      <c r="C1" s="148" t="s">
        <v>66</v>
      </c>
      <c r="D1" s="149"/>
    </row>
    <row r="2" spans="1:5" ht="15.75" customHeight="1" x14ac:dyDescent="0.25"/>
    <row r="3" spans="1:5" ht="15.75" x14ac:dyDescent="0.25">
      <c r="A3" s="55" t="s">
        <v>29</v>
      </c>
      <c r="B3" s="153" t="s">
        <v>30</v>
      </c>
      <c r="C3" s="154"/>
      <c r="D3" s="154"/>
    </row>
    <row r="4" spans="1:5" ht="15.75" customHeight="1" x14ac:dyDescent="0.25">
      <c r="B4" s="155" t="s">
        <v>54</v>
      </c>
      <c r="C4" s="151"/>
      <c r="D4" s="151"/>
    </row>
    <row r="5" spans="1:5" ht="15.75" customHeight="1" x14ac:dyDescent="0.25"/>
    <row r="6" spans="1:5" ht="15.75" x14ac:dyDescent="0.25">
      <c r="A6" s="56" t="s">
        <v>31</v>
      </c>
      <c r="B6" s="156" t="s">
        <v>55</v>
      </c>
      <c r="C6" s="154"/>
    </row>
    <row r="7" spans="1:5" ht="15.75" customHeight="1" x14ac:dyDescent="0.25">
      <c r="B7" s="1"/>
      <c r="C7" s="1"/>
    </row>
    <row r="8" spans="1:5" ht="30" x14ac:dyDescent="0.25">
      <c r="A8" s="57" t="s">
        <v>32</v>
      </c>
      <c r="B8" s="102" t="s">
        <v>56</v>
      </c>
      <c r="C8" s="58" t="s">
        <v>33</v>
      </c>
      <c r="D8" s="115" t="s">
        <v>67</v>
      </c>
      <c r="E8" s="2"/>
    </row>
    <row r="9" spans="1:5" x14ac:dyDescent="0.25">
      <c r="A9" s="59" t="s">
        <v>34</v>
      </c>
      <c r="B9" s="103" t="s">
        <v>57</v>
      </c>
      <c r="C9" s="104" t="s">
        <v>58</v>
      </c>
      <c r="D9" s="60" t="s">
        <v>35</v>
      </c>
      <c r="E9" s="2"/>
    </row>
    <row r="10" spans="1:5" x14ac:dyDescent="0.25">
      <c r="A10" s="3" t="s">
        <v>1</v>
      </c>
      <c r="B10" s="1"/>
      <c r="C10" s="1"/>
      <c r="D10" s="1"/>
      <c r="E10" s="2"/>
    </row>
    <row r="11" spans="1:5" x14ac:dyDescent="0.25">
      <c r="A11" s="4" t="s">
        <v>2</v>
      </c>
      <c r="B11" s="61" t="s">
        <v>36</v>
      </c>
      <c r="C11" s="5">
        <v>10005517</v>
      </c>
      <c r="D11" s="62">
        <v>0</v>
      </c>
      <c r="E11" s="2"/>
    </row>
    <row r="12" spans="1:5" x14ac:dyDescent="0.25">
      <c r="A12" s="6" t="s">
        <v>3</v>
      </c>
      <c r="B12" s="63" t="s">
        <v>37</v>
      </c>
      <c r="C12" s="64">
        <v>256648</v>
      </c>
      <c r="D12" s="65">
        <v>0</v>
      </c>
      <c r="E12" s="2"/>
    </row>
    <row r="13" spans="1:5" x14ac:dyDescent="0.25">
      <c r="A13" s="66" t="s">
        <v>38</v>
      </c>
      <c r="B13" s="137" t="s">
        <v>75</v>
      </c>
      <c r="C13" s="67">
        <v>761729</v>
      </c>
      <c r="D13" s="7">
        <v>0</v>
      </c>
      <c r="E13" s="2"/>
    </row>
    <row r="14" spans="1:5" x14ac:dyDescent="0.25">
      <c r="A14" s="138" t="s">
        <v>76</v>
      </c>
      <c r="B14" s="8" t="s">
        <v>4</v>
      </c>
      <c r="C14" s="9">
        <v>0</v>
      </c>
      <c r="D14" s="68">
        <v>0</v>
      </c>
      <c r="E14" s="2"/>
    </row>
    <row r="15" spans="1:5" x14ac:dyDescent="0.25">
      <c r="A15" s="10" t="s">
        <v>5</v>
      </c>
      <c r="B15" s="69" t="s">
        <v>39</v>
      </c>
      <c r="C15" s="11">
        <v>793</v>
      </c>
      <c r="D15" s="12">
        <v>11719746</v>
      </c>
      <c r="E15" s="2"/>
    </row>
    <row r="16" spans="1:5" x14ac:dyDescent="0.25">
      <c r="A16" s="139" t="s">
        <v>77</v>
      </c>
      <c r="B16" s="116" t="s">
        <v>68</v>
      </c>
      <c r="C16" s="13">
        <v>14162800</v>
      </c>
      <c r="D16" s="70">
        <v>636265</v>
      </c>
      <c r="E16" s="2"/>
    </row>
    <row r="17" spans="1:5" x14ac:dyDescent="0.25">
      <c r="A17" s="117" t="s">
        <v>69</v>
      </c>
      <c r="B17" s="71" t="s">
        <v>40</v>
      </c>
      <c r="C17" s="14">
        <v>0</v>
      </c>
      <c r="D17" s="15">
        <v>0</v>
      </c>
      <c r="E17" s="2"/>
    </row>
    <row r="18" spans="1:5" x14ac:dyDescent="0.25">
      <c r="A18" s="140" t="s">
        <v>78</v>
      </c>
      <c r="B18" s="16" t="s">
        <v>6</v>
      </c>
      <c r="C18" s="72">
        <v>432589</v>
      </c>
      <c r="D18" s="118">
        <v>38</v>
      </c>
      <c r="E18" s="2"/>
    </row>
    <row r="19" spans="1:5" x14ac:dyDescent="0.25">
      <c r="A19" s="17" t="s">
        <v>7</v>
      </c>
      <c r="B19" s="73" t="s">
        <v>41</v>
      </c>
      <c r="C19" s="119">
        <v>25340545</v>
      </c>
      <c r="D19" s="141">
        <v>11084498</v>
      </c>
      <c r="E19" s="2"/>
    </row>
    <row r="20" spans="1:5" x14ac:dyDescent="0.25">
      <c r="A20" s="18" t="s">
        <v>8</v>
      </c>
      <c r="B20" s="74" t="s">
        <v>42</v>
      </c>
      <c r="C20" s="120">
        <v>810425</v>
      </c>
      <c r="D20" s="19">
        <v>0</v>
      </c>
      <c r="E20" s="2"/>
    </row>
    <row r="21" spans="1:5" x14ac:dyDescent="0.25">
      <c r="A21" s="142" t="s">
        <v>79</v>
      </c>
      <c r="B21" s="121" t="s">
        <v>70</v>
      </c>
      <c r="C21" s="20">
        <f>SUM(C11:C20)</f>
        <v>51771046</v>
      </c>
      <c r="D21" s="75">
        <f>SUM(D11:D20)</f>
        <v>23440547</v>
      </c>
      <c r="E21" s="2"/>
    </row>
    <row r="22" spans="1:5" ht="28.5" x14ac:dyDescent="0.25">
      <c r="A22" s="76" t="s">
        <v>43</v>
      </c>
      <c r="B22" s="122" t="s">
        <v>71</v>
      </c>
      <c r="C22" s="21" t="s">
        <v>9</v>
      </c>
      <c r="D22" s="51">
        <v>10843488</v>
      </c>
      <c r="E22" s="2"/>
    </row>
    <row r="23" spans="1:5" x14ac:dyDescent="0.25">
      <c r="A23" s="123" t="s">
        <v>24</v>
      </c>
      <c r="B23" s="22" t="s">
        <v>10</v>
      </c>
      <c r="C23" s="143" t="s">
        <v>9</v>
      </c>
      <c r="D23" s="124">
        <v>585563</v>
      </c>
      <c r="E23" s="2"/>
    </row>
    <row r="24" spans="1:5" x14ac:dyDescent="0.25">
      <c r="A24" s="23" t="s">
        <v>11</v>
      </c>
      <c r="B24" s="77" t="s">
        <v>44</v>
      </c>
      <c r="C24" s="24" t="s">
        <v>9</v>
      </c>
      <c r="D24" s="125">
        <v>12009103</v>
      </c>
      <c r="E24" s="2"/>
    </row>
    <row r="25" spans="1:5" x14ac:dyDescent="0.25">
      <c r="A25" s="144" t="s">
        <v>83</v>
      </c>
      <c r="B25" s="25" t="s">
        <v>12</v>
      </c>
      <c r="C25" s="126" t="s">
        <v>9</v>
      </c>
      <c r="D25" s="78">
        <v>2393</v>
      </c>
      <c r="E25" s="2"/>
    </row>
    <row r="26" spans="1:5" x14ac:dyDescent="0.25">
      <c r="A26" s="26" t="s">
        <v>13</v>
      </c>
      <c r="B26" s="1"/>
      <c r="C26" s="1"/>
      <c r="D26" s="1"/>
      <c r="E26" s="2"/>
    </row>
    <row r="27" spans="1:5" ht="28.5" x14ac:dyDescent="0.25">
      <c r="A27" s="52" t="s">
        <v>27</v>
      </c>
      <c r="B27" s="27" t="s">
        <v>14</v>
      </c>
      <c r="C27" s="28">
        <v>0</v>
      </c>
      <c r="D27" s="79">
        <v>0</v>
      </c>
      <c r="E27" s="2"/>
    </row>
    <row r="28" spans="1:5" ht="28.5" x14ac:dyDescent="0.25">
      <c r="A28" s="29" t="s">
        <v>15</v>
      </c>
      <c r="B28" s="145" t="s">
        <v>80</v>
      </c>
      <c r="C28" s="30">
        <v>34931809</v>
      </c>
      <c r="D28" s="80">
        <v>1412638</v>
      </c>
      <c r="E28" s="2"/>
    </row>
    <row r="29" spans="1:5" x14ac:dyDescent="0.25">
      <c r="A29" s="31" t="s">
        <v>16</v>
      </c>
      <c r="B29" s="146" t="s">
        <v>81</v>
      </c>
      <c r="C29" s="32">
        <v>123771</v>
      </c>
      <c r="D29" s="81">
        <v>0</v>
      </c>
      <c r="E29" s="2"/>
    </row>
    <row r="30" spans="1:5" x14ac:dyDescent="0.25">
      <c r="A30" s="33" t="s">
        <v>17</v>
      </c>
      <c r="B30" s="34" t="s">
        <v>18</v>
      </c>
      <c r="C30" s="82">
        <v>0</v>
      </c>
      <c r="D30" s="127">
        <v>0</v>
      </c>
      <c r="E30" s="2"/>
    </row>
    <row r="31" spans="1:5" ht="28.5" x14ac:dyDescent="0.25">
      <c r="A31" s="83" t="s">
        <v>45</v>
      </c>
      <c r="B31" s="35" t="s">
        <v>19</v>
      </c>
      <c r="C31" s="36">
        <v>86052</v>
      </c>
      <c r="D31" s="53">
        <v>8195</v>
      </c>
      <c r="E31" s="2"/>
    </row>
    <row r="32" spans="1:5" x14ac:dyDescent="0.25">
      <c r="A32" s="128" t="s">
        <v>72</v>
      </c>
      <c r="B32" s="84" t="s">
        <v>46</v>
      </c>
      <c r="C32" s="37">
        <v>40914</v>
      </c>
      <c r="D32" s="85">
        <v>45984</v>
      </c>
      <c r="E32" s="2"/>
    </row>
    <row r="33" spans="1:5" ht="28.5" x14ac:dyDescent="0.25">
      <c r="A33" s="38" t="s">
        <v>20</v>
      </c>
      <c r="B33" s="86" t="s">
        <v>47</v>
      </c>
      <c r="C33" s="129">
        <v>0</v>
      </c>
      <c r="D33" s="87">
        <v>0</v>
      </c>
      <c r="E33" s="2"/>
    </row>
    <row r="34" spans="1:5" ht="28.5" x14ac:dyDescent="0.25">
      <c r="A34" s="39" t="s">
        <v>21</v>
      </c>
      <c r="B34" s="54" t="s">
        <v>28</v>
      </c>
      <c r="C34" s="88">
        <v>69399</v>
      </c>
      <c r="D34" s="89">
        <v>0</v>
      </c>
      <c r="E34" s="2"/>
    </row>
    <row r="35" spans="1:5" ht="28.5" x14ac:dyDescent="0.25">
      <c r="A35" s="90" t="s">
        <v>48</v>
      </c>
      <c r="B35" s="91" t="s">
        <v>49</v>
      </c>
      <c r="C35" s="92">
        <v>0</v>
      </c>
      <c r="D35" s="93">
        <v>0</v>
      </c>
      <c r="E35" s="2"/>
    </row>
    <row r="36" spans="1:5" x14ac:dyDescent="0.25">
      <c r="A36" s="109" t="s">
        <v>64</v>
      </c>
      <c r="B36" s="94" t="s">
        <v>50</v>
      </c>
      <c r="C36" s="130">
        <v>1777954</v>
      </c>
      <c r="D36" s="40">
        <v>0</v>
      </c>
      <c r="E36" s="2"/>
    </row>
    <row r="37" spans="1:5" x14ac:dyDescent="0.25">
      <c r="A37" s="95" t="s">
        <v>51</v>
      </c>
      <c r="B37" s="41" t="s">
        <v>22</v>
      </c>
      <c r="C37" s="110">
        <v>1066529</v>
      </c>
      <c r="D37" s="131">
        <v>0</v>
      </c>
      <c r="E37" s="2"/>
    </row>
    <row r="38" spans="1:5" x14ac:dyDescent="0.25">
      <c r="A38" s="42" t="s">
        <v>23</v>
      </c>
      <c r="B38" s="96" t="s">
        <v>52</v>
      </c>
      <c r="C38" s="132">
        <f>SUM(C27:C37)</f>
        <v>38096428</v>
      </c>
      <c r="D38" s="111">
        <f>SUM(D27:D37)</f>
        <v>1466817</v>
      </c>
      <c r="E38" s="2"/>
    </row>
    <row r="39" spans="1:5" ht="28.5" x14ac:dyDescent="0.25">
      <c r="A39" s="97" t="s">
        <v>43</v>
      </c>
      <c r="B39" s="133" t="s">
        <v>73</v>
      </c>
      <c r="C39" s="43" t="s">
        <v>9</v>
      </c>
      <c r="D39" s="112">
        <v>627407</v>
      </c>
      <c r="E39" s="2"/>
    </row>
    <row r="40" spans="1:5" x14ac:dyDescent="0.25">
      <c r="A40" s="44" t="s">
        <v>24</v>
      </c>
      <c r="B40" s="134" t="s">
        <v>74</v>
      </c>
      <c r="C40" s="98" t="s">
        <v>9</v>
      </c>
      <c r="D40" s="45">
        <v>576541</v>
      </c>
      <c r="E40" s="2"/>
    </row>
    <row r="41" spans="1:5" x14ac:dyDescent="0.25">
      <c r="A41" s="135" t="s">
        <v>11</v>
      </c>
      <c r="B41" s="99" t="s">
        <v>53</v>
      </c>
      <c r="C41" s="46" t="s">
        <v>9</v>
      </c>
      <c r="D41" s="113">
        <v>262869</v>
      </c>
      <c r="E41" s="2"/>
    </row>
    <row r="42" spans="1:5" x14ac:dyDescent="0.25">
      <c r="A42" s="136" t="s">
        <v>84</v>
      </c>
      <c r="B42" s="47" t="s">
        <v>25</v>
      </c>
      <c r="C42" s="100" t="s">
        <v>9</v>
      </c>
      <c r="D42" s="48">
        <v>0</v>
      </c>
      <c r="E42" s="2"/>
    </row>
    <row r="43" spans="1:5" x14ac:dyDescent="0.25">
      <c r="A43" s="49" t="s">
        <v>26</v>
      </c>
      <c r="B43" s="114" t="s">
        <v>65</v>
      </c>
      <c r="C43" s="101">
        <f>C21-C38</f>
        <v>13674618</v>
      </c>
      <c r="D43" s="50">
        <f>D21-D38</f>
        <v>21973730</v>
      </c>
      <c r="E43" s="2"/>
    </row>
    <row r="44" spans="1:5" ht="15.75" customHeight="1" x14ac:dyDescent="0.25">
      <c r="A44" s="1"/>
      <c r="B44" s="1"/>
      <c r="C44" s="1"/>
      <c r="D44" s="1"/>
    </row>
    <row r="45" spans="1:5" x14ac:dyDescent="0.25">
      <c r="A45" s="147" t="s">
        <v>82</v>
      </c>
      <c r="C45" s="157" t="s">
        <v>60</v>
      </c>
      <c r="D45" s="154"/>
    </row>
    <row r="46" spans="1:5" ht="15.75" customHeight="1" x14ac:dyDescent="0.25">
      <c r="B46" s="105" t="s">
        <v>59</v>
      </c>
      <c r="C46" s="150" t="s">
        <v>0</v>
      </c>
      <c r="D46" s="151"/>
    </row>
    <row r="47" spans="1:5" x14ac:dyDescent="0.25">
      <c r="A47" s="106" t="s">
        <v>61</v>
      </c>
    </row>
    <row r="48" spans="1:5" x14ac:dyDescent="0.25">
      <c r="A48" s="107" t="s">
        <v>62</v>
      </c>
      <c r="C48" s="158" t="s">
        <v>63</v>
      </c>
      <c r="D48" s="154"/>
    </row>
    <row r="49" spans="2:4" ht="15.75" customHeight="1" x14ac:dyDescent="0.25">
      <c r="B49" s="108" t="s">
        <v>59</v>
      </c>
      <c r="C49" s="152" t="s">
        <v>0</v>
      </c>
      <c r="D49" s="151"/>
    </row>
  </sheetData>
  <sheetProtection password="8EB5" sheet="1" objects="1" scenarios="1" formatColumns="0" formatRows="0"/>
  <mergeCells count="8">
    <mergeCell ref="C1:D1"/>
    <mergeCell ref="C46:D46"/>
    <mergeCell ref="C49:D49"/>
    <mergeCell ref="B3:D3"/>
    <mergeCell ref="B4:D4"/>
    <mergeCell ref="B6:C6"/>
    <mergeCell ref="C45:D45"/>
    <mergeCell ref="C48:D48"/>
  </mergeCells>
  <pageMargins left="0.25" right="0.25" top="0.25" bottom="0.2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Бролишс Елена Анатольевна</cp:lastModifiedBy>
  <dcterms:created xsi:type="dcterms:W3CDTF">2025-07-23T12:33:39Z</dcterms:created>
  <dcterms:modified xsi:type="dcterms:W3CDTF">2025-07-24T14:21:12Z</dcterms:modified>
</cp:coreProperties>
</file>