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Лист1" r:id="rId3" sheetId="1"/>
  </sheets>
  <definedNames>
    <definedName name="_xlnm.Print_Titles" localSheetId="0">Лист1!$8:$10</definedName>
  </definedNames>
  <calcPr fullPrecision="false" refMode="A1"/>
</workbook>
</file>

<file path=xl/sharedStrings.xml><?xml version="1.0" encoding="utf-8"?>
<sst xmlns="http://schemas.openxmlformats.org/spreadsheetml/2006/main" count="234" uniqueCount="230">
  <si>
    <t>(ФИО)</t>
  </si>
  <si>
    <t>10. Страхование гражданской
ответственности юридических лиц и
индивидуальных предпринимателей за
вред, причиненный деятельностью,
связанной с эксплуатацией отдельных
объектов</t>
  </si>
  <si>
    <t xml:space="preserve">   1.3. страхование предпринимательского риска</t>
  </si>
  <si>
    <t xml:space="preserve">   в том числе:
      1.3.1. убытки вследствие вынуж-
      денного перерыва в производстве</t>
  </si>
  <si>
    <t>005</t>
  </si>
  <si>
    <t>108</t>
  </si>
  <si>
    <t>2.9. страхование от несчастных случаев и болезней;страхование от несчастных случаев и заболеваний</t>
  </si>
  <si>
    <t>002</t>
  </si>
  <si>
    <t>029</t>
  </si>
  <si>
    <t>030</t>
  </si>
  <si>
    <t>1.2.6. Добр.страх имущества физических лиц</t>
  </si>
  <si>
    <t>037</t>
  </si>
  <si>
    <t>038</t>
  </si>
  <si>
    <t>039</t>
  </si>
  <si>
    <t>4.2. договоры комплексного внутреннего страхования</t>
  </si>
  <si>
    <t>4.3. договоры пограничного страхования</t>
  </si>
  <si>
    <t>047</t>
  </si>
  <si>
    <t xml:space="preserve">   3.6. гражданской ответственности
   перевозчика и экспедитора</t>
  </si>
  <si>
    <t xml:space="preserve">   3.7. гражданской ответственности
   владельцев квартир</t>
  </si>
  <si>
    <t xml:space="preserve">   3.8. гражданской ответственности
   владельцев транспортных средств</t>
  </si>
  <si>
    <t>088</t>
  </si>
  <si>
    <t>109</t>
  </si>
  <si>
    <t>4. Комплексное страхование - всего</t>
  </si>
  <si>
    <t>4.1.Добр.компл.страх.им-ва и ГО его польз</t>
  </si>
  <si>
    <t>4.2. Добровольное компл.страх.наземных трансп.ср-в от столкновения.</t>
  </si>
  <si>
    <t>040</t>
  </si>
  <si>
    <t>042</t>
  </si>
  <si>
    <t>043</t>
  </si>
  <si>
    <t>044</t>
  </si>
  <si>
    <t>016</t>
  </si>
  <si>
    <t>017</t>
  </si>
  <si>
    <t>006</t>
  </si>
  <si>
    <t>007</t>
  </si>
  <si>
    <t>в том числе:
4.1. договоры внутреннего страхования</t>
  </si>
  <si>
    <t xml:space="preserve">   2.6. страхование от несчастных случаев</t>
  </si>
  <si>
    <t xml:space="preserve">   2.5. страхование от несчастных
   случаев и болезней на время поезд-
   ки за границу</t>
  </si>
  <si>
    <t>1. Имущественное страхование - всего</t>
  </si>
  <si>
    <t>031</t>
  </si>
  <si>
    <t xml:space="preserve">   в том числе:
      1.2.1. наземные транспортные
      средства граждан</t>
  </si>
  <si>
    <t>034</t>
  </si>
  <si>
    <t>035</t>
  </si>
  <si>
    <t>7.Cтрахование с государственной
поддержкой урожая сельскохозяйственных
культур, скота и птицы</t>
  </si>
  <si>
    <t>013</t>
  </si>
  <si>
    <t>003</t>
  </si>
  <si>
    <t>004</t>
  </si>
  <si>
    <t xml:space="preserve">страховые взносы (страховые премии) </t>
  </si>
  <si>
    <t xml:space="preserve">страховые премии </t>
  </si>
  <si>
    <t>ЗАО "СК"Белросстрах"</t>
  </si>
  <si>
    <t>руб.</t>
  </si>
  <si>
    <t>Код строки</t>
  </si>
  <si>
    <t>По рискам, принятым в перестрахование</t>
  </si>
  <si>
    <t>сумма комиссионного вознаграждения</t>
  </si>
  <si>
    <t>1</t>
  </si>
  <si>
    <t>3</t>
  </si>
  <si>
    <t>9</t>
  </si>
  <si>
    <t xml:space="preserve">   в том числе:
      1.1.1. имущество юридического 
      лица, за исключением имущества 
      с кодом строк 022–030</t>
  </si>
  <si>
    <t>024</t>
  </si>
  <si>
    <t>025</t>
  </si>
  <si>
    <t>5. Страхование гражданской ответственности перевозчика перед пассажирами</t>
  </si>
  <si>
    <t>050</t>
  </si>
  <si>
    <t>051</t>
  </si>
  <si>
    <t>053</t>
  </si>
  <si>
    <t>093</t>
  </si>
  <si>
    <t>3.15. Страх ГО перевозчика CMR</t>
  </si>
  <si>
    <t>063</t>
  </si>
  <si>
    <t>065</t>
  </si>
  <si>
    <t>8.Cтрахование гражданской
ответственности временных
(антикризисных) управляющих в
производстве по делу об экономической
несостоятельности (банкротстве)</t>
  </si>
  <si>
    <t>9. Государственное страхование (предусмотренное в законодательстве обязательное страхование жизни, здоровья и (или) имущества граждан за счет средств соответствующего бюджета)</t>
  </si>
  <si>
    <t>11. Страхование гражданской
ответственности перевозчика при
перевозке опасных грузов</t>
  </si>
  <si>
    <t xml:space="preserve">   2.3. страхование дополнительной
   накопительной пенсии</t>
  </si>
  <si>
    <t>028</t>
  </si>
  <si>
    <t>В том числе:
   3.1. гражданской ответственности за
   причинение вреда в связи с осу-
   ществлением профессиональной
   деятельности</t>
  </si>
  <si>
    <t>081</t>
  </si>
  <si>
    <t>058</t>
  </si>
  <si>
    <t>062</t>
  </si>
  <si>
    <t>В том числе:
   2.1. страхование жизни</t>
  </si>
  <si>
    <t>066</t>
  </si>
  <si>
    <t xml:space="preserve">   3.5. гражданской ответственности 
   перевозчика перед таможенными
   органами</t>
  </si>
  <si>
    <t>095</t>
  </si>
  <si>
    <t>3.17. Страх. ГО таможенного перевозчика</t>
  </si>
  <si>
    <t>097</t>
  </si>
  <si>
    <t>098</t>
  </si>
  <si>
    <t>046</t>
  </si>
  <si>
    <t>Итого по разделу I</t>
  </si>
  <si>
    <t>052</t>
  </si>
  <si>
    <t xml:space="preserve">   1.4. страхование грузов</t>
  </si>
  <si>
    <t>055</t>
  </si>
  <si>
    <t>100</t>
  </si>
  <si>
    <t>101</t>
  </si>
  <si>
    <t>4.5. договоры международного страхования</t>
  </si>
  <si>
    <t>067</t>
  </si>
  <si>
    <t>070</t>
  </si>
  <si>
    <t>071</t>
  </si>
  <si>
    <t xml:space="preserve">   2.8. страхование от несчастных
   случаев и болезней кредитополуча-
   телей</t>
  </si>
  <si>
    <t>2.10 Добр.стр.от заболев.вследств.укуса клеща</t>
  </si>
  <si>
    <t>076</t>
  </si>
  <si>
    <t>057</t>
  </si>
  <si>
    <t xml:space="preserve">II. Добровольное страхование                     </t>
  </si>
  <si>
    <t>019</t>
  </si>
  <si>
    <t>020</t>
  </si>
  <si>
    <t>059</t>
  </si>
  <si>
    <t>078</t>
  </si>
  <si>
    <t>3. Страхование ответственности - всего</t>
  </si>
  <si>
    <t>080</t>
  </si>
  <si>
    <t xml:space="preserve">   3.3. гражданской ответственности
   организаций, создающих повышен-
   ную опасность для окружающих</t>
  </si>
  <si>
    <t>085</t>
  </si>
  <si>
    <t>086</t>
  </si>
  <si>
    <t>087</t>
  </si>
  <si>
    <t xml:space="preserve">   3.9. гражданской ответственности и 
   расходов граждан, имеющих право
   владения и (или) пользования
   жилыми помещениями</t>
  </si>
  <si>
    <t>089</t>
  </si>
  <si>
    <t>091</t>
  </si>
  <si>
    <t>094</t>
  </si>
  <si>
    <t>3.18. Добр.стр.ГО влад.там.складов и скл.вр.хр</t>
  </si>
  <si>
    <t>105</t>
  </si>
  <si>
    <t>107</t>
  </si>
  <si>
    <t>111</t>
  </si>
  <si>
    <t>112</t>
  </si>
  <si>
    <t>(наименование страховой организации)</t>
  </si>
  <si>
    <t>январь-декабрь 2024 года</t>
  </si>
  <si>
    <t>Виды обязательного и добровольного страхования</t>
  </si>
  <si>
    <t>049</t>
  </si>
  <si>
    <t>010</t>
  </si>
  <si>
    <t>По рискам, переданным в перестрахование</t>
  </si>
  <si>
    <t>страховое возмещение (обеспечение)</t>
  </si>
  <si>
    <t>страховые премии</t>
  </si>
  <si>
    <t>4</t>
  </si>
  <si>
    <t>7</t>
  </si>
  <si>
    <t>10</t>
  </si>
  <si>
    <t>I. Обязательное страхование</t>
  </si>
  <si>
    <t>021</t>
  </si>
  <si>
    <t xml:space="preserve">      1.1.2. наземные транспортные
      средства юридического лица</t>
  </si>
  <si>
    <t>074</t>
  </si>
  <si>
    <t>075</t>
  </si>
  <si>
    <t>2.12. Страхование от несчастных случаев спортсменов</t>
  </si>
  <si>
    <t>077</t>
  </si>
  <si>
    <t xml:space="preserve">   1.2. страхование имущества граждан</t>
  </si>
  <si>
    <t xml:space="preserve">      1.1.3. ценности касс</t>
  </si>
  <si>
    <t xml:space="preserve">      1.1.4. животные, принадлежащие
      юридическим лицам</t>
  </si>
  <si>
    <t>027</t>
  </si>
  <si>
    <t>061</t>
  </si>
  <si>
    <t>090</t>
  </si>
  <si>
    <t xml:space="preserve">      1.2.2. строения граждан</t>
  </si>
  <si>
    <t xml:space="preserve">      1.2.3.  домашнее имущество
      граждан</t>
  </si>
  <si>
    <t>036</t>
  </si>
  <si>
    <t xml:space="preserve">   3.11. ответственности за нарушение
   договора займа (ссуды)</t>
  </si>
  <si>
    <t>3.19. Страх. ГО таможенных представителей</t>
  </si>
  <si>
    <t xml:space="preserve">   3.2. гражданской ответственности
   владельцев воздушных судов</t>
  </si>
  <si>
    <t xml:space="preserve">   1.7. страхование водных судов</t>
  </si>
  <si>
    <t>068</t>
  </si>
  <si>
    <t xml:space="preserve">   3.13 ответственности за
   неисполнение (ненадлежащее
   исполнение) обязательств  эмитента
   облигаций</t>
  </si>
  <si>
    <t>Генеральный директор</t>
  </si>
  <si>
    <t>К. В. Мерзляков</t>
  </si>
  <si>
    <t>Главный бухгалтер</t>
  </si>
  <si>
    <t>Т. Л. Иванцова</t>
  </si>
  <si>
    <t xml:space="preserve">      1.3.2. риски невозврата 
      (непогашения) и (или) просрочки 
      возврата (погашения) кредита</t>
  </si>
  <si>
    <t>4. Страхование гражданской ответственности владельцев транспортных средств - всего</t>
  </si>
  <si>
    <t>022</t>
  </si>
  <si>
    <t>023</t>
  </si>
  <si>
    <t>026</t>
  </si>
  <si>
    <t>041</t>
  </si>
  <si>
    <t>008</t>
  </si>
  <si>
    <t>6. Страхование ответственности
коммерческих организаций,
осуществляющих риэлтерскую
деятельность, за причинение вреда в связи
с ее осуществлением</t>
  </si>
  <si>
    <t>012</t>
  </si>
  <si>
    <t>По договорам  страхования и сострахования</t>
  </si>
  <si>
    <t>возмещение доли убытков</t>
  </si>
  <si>
    <t>2</t>
  </si>
  <si>
    <t>5</t>
  </si>
  <si>
    <t>8</t>
  </si>
  <si>
    <t>001</t>
  </si>
  <si>
    <t>2. Медицинское страхование иностранных
граждан и лиц без гражданства, временно
пребывающих или временно проживающих в
Республике Беларусь</t>
  </si>
  <si>
    <t>110</t>
  </si>
  <si>
    <t>Итого по разделу II</t>
  </si>
  <si>
    <t>072</t>
  </si>
  <si>
    <t>073</t>
  </si>
  <si>
    <t xml:space="preserve">   1.5. страхование строительно    монтажных рисков</t>
  </si>
  <si>
    <t>056</t>
  </si>
  <si>
    <t>2. Личное страхование - всего</t>
  </si>
  <si>
    <t xml:space="preserve">   2.2. страхование дополнительной
   пенсии</t>
  </si>
  <si>
    <t>2.11. Страхование от критических заболеваний</t>
  </si>
  <si>
    <t>1.2.8. Страх.расх.гр.связ.с отменой зар.поездки</t>
  </si>
  <si>
    <t>015</t>
  </si>
  <si>
    <t>12. Иные виды обязательного страхования, определенные законами или актами Президента Республики Беларусь</t>
  </si>
  <si>
    <t>(подпись)</t>
  </si>
  <si>
    <t>М.П.</t>
  </si>
  <si>
    <t>083</t>
  </si>
  <si>
    <t>079</t>
  </si>
  <si>
    <t xml:space="preserve">      1.1.5. сельскохозяйственные 
      культуры и многолетние насаж-
      дения</t>
  </si>
  <si>
    <t>045</t>
  </si>
  <si>
    <t>048</t>
  </si>
  <si>
    <t>064</t>
  </si>
  <si>
    <t>096</t>
  </si>
  <si>
    <t>099</t>
  </si>
  <si>
    <t xml:space="preserve">   3.10. гражданской ответственности
   за причинение вреда другим лицам
   и связанных  с ней расходов </t>
  </si>
  <si>
    <t>054</t>
  </si>
  <si>
    <t xml:space="preserve">   1.6. страхование воздушных судов</t>
  </si>
  <si>
    <t>009</t>
  </si>
  <si>
    <t>032</t>
  </si>
  <si>
    <t>069</t>
  </si>
  <si>
    <t xml:space="preserve">      1.2.4. животные, принадлежащие
      гражданам</t>
  </si>
  <si>
    <t>В том числе:
   1.1. страхование имущества юри-
   дического лица</t>
  </si>
  <si>
    <t>102</t>
  </si>
  <si>
    <t>104</t>
  </si>
  <si>
    <t>106</t>
  </si>
  <si>
    <t>060</t>
  </si>
  <si>
    <t xml:space="preserve">      1.3.3. финансовые риски</t>
  </si>
  <si>
    <t xml:space="preserve">   1.8. страхование космических рисков</t>
  </si>
  <si>
    <t>082</t>
  </si>
  <si>
    <t>4.4. договоры страхования "Зеленая карта"</t>
  </si>
  <si>
    <t>014</t>
  </si>
  <si>
    <t>011</t>
  </si>
  <si>
    <t xml:space="preserve">   3.4. гражданской ответственности
   нанимателя за вред, причиненный
   жизни и здоровью работников</t>
  </si>
  <si>
    <t>084</t>
  </si>
  <si>
    <t xml:space="preserve">   2.7. страхование водителей и пассажиров от несчастных случаев</t>
  </si>
  <si>
    <t xml:space="preserve">   2.4. страхование медицинских
   расходов</t>
  </si>
  <si>
    <t xml:space="preserve">   3.12. гражданской ответственности
   граждан, временно выезжающих
   за границу</t>
  </si>
  <si>
    <t>092</t>
  </si>
  <si>
    <t>3.14. Добр.стр. ГО экспедитора</t>
  </si>
  <si>
    <t>3.16. Добр.стр. ГО товаропроизводителя</t>
  </si>
  <si>
    <t>033</t>
  </si>
  <si>
    <t>103</t>
  </si>
  <si>
    <t>018</t>
  </si>
  <si>
    <t>3. Страхование от несчастных случаев на производстве и профессиональных заболеваний</t>
  </si>
  <si>
    <t xml:space="preserve">ПРИМЕЧАНИЕ к бухгалтерской отчетности </t>
  </si>
  <si>
    <t xml:space="preserve">о страховых взносах (страховых премиях) и выплатах страхового
возмещения и страхового обеспечения по договорам 
страхования, сострахования и перестрахования за </t>
  </si>
  <si>
    <t>6</t>
  </si>
  <si>
    <t>1. Страхование строений, принадлежащих гражданам</t>
  </si>
  <si>
    <t xml:space="preserve">Итого (сумма строк 018 и 111) </t>
  </si>
  <si>
    <t>Приложение 6
к Инструкции о порядке составления и представления бухгалтерской отчетности страховых организаций</t>
  </si>
  <si>
    <t xml:space="preserve">      1.2.5. жилые помещения в 
      многоквартирных жилых домах</t>
  </si>
  <si>
    <t>3.20. Добр.стр. общегражданской отв.</t>
  </si>
</sst>
</file>

<file path=xl/styles.xml><?xml version="1.0" encoding="utf-8"?>
<styleSheet xmlns="http://schemas.openxmlformats.org/spreadsheetml/2006/main">
  <numFmts count="1">
    <numFmt numFmtId="164" formatCode="#,###_); (#,###);&quot;−&quot;"/>
  </numFmts>
  <fonts count="1163">
    <font>
      <sz val="11.0"/>
      <color indexed="8"/>
      <name val="Calibri"/>
      <family val="2"/>
      <scheme val="minor"/>
    </font>
    <font>
      <name val="Arial"/>
      <sz val="9.0"/>
    </font>
    <font>
      <name val="Arial"/>
      <sz val="9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4.0"/>
    </font>
    <font>
      <name val="Arial"/>
      <sz val="12.0"/>
    </font>
    <font>
      <name val="Arial"/>
      <sz val="14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9.0"/>
    </font>
    <font>
      <name val="Arial"/>
      <sz val="12.0"/>
    </font>
    <font>
      <name val="Arial"/>
      <sz val="9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  <font>
      <name val="Arial"/>
      <sz val="12.0"/>
    </font>
  </fonts>
  <fills count="9">
    <fill>
      <patternFill patternType="none"/>
    </fill>
    <fill>
      <patternFill patternType="darkGray"/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  <fill>
      <patternFill patternType="none">
        <fgColor rgb="CCFFFF"/>
      </patternFill>
    </fill>
    <fill>
      <patternFill patternType="solid">
        <fgColor rgb="CCFFFF"/>
      </patternFill>
    </fill>
    <fill>
      <patternFill patternType="none">
        <fgColor rgb="FFFFCC"/>
      </patternFill>
    </fill>
    <fill>
      <patternFill patternType="solid">
        <fgColor rgb="FFFFCC"/>
      </patternFill>
    </fill>
  </fills>
  <borders count="52">
    <border>
      <left/>
      <right/>
      <top/>
      <bottom/>
      <diagonal/>
    </border>
    <border>
      <left/>
      <right/>
      <top style="thin"/>
      <bottom/>
      <diagonal/>
    </border>
    <border>
      <left/>
      <right/>
      <top style="thin"/>
      <bottom>
        <color indexed="8"/>
      </bottom>
      <diagonal/>
    </border>
    <border>
      <left>
        <color indexed="8"/>
      </left>
      <right/>
      <top style="thin"/>
      <bottom>
        <color indexed="8"/>
      </bottom>
      <diagonal/>
    </border>
    <border>
      <left>
        <color indexed="8"/>
      </left>
      <right>
        <color indexed="8"/>
      </right>
      <top style="thin"/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 style="thin"/>
      <right/>
      <top/>
      <bottom/>
      <diagonal/>
    </border>
    <border>
      <left style="thin"/>
      <right/>
      <top style="thin"/>
      <bottom/>
      <diagonal/>
    </border>
    <border>
      <left style="thin"/>
      <right/>
      <top style="thin"/>
      <bottom>
        <color indexed="8"/>
      </bottom>
      <diagonal/>
    </border>
    <border>
      <left style="thin">
        <color indexed="8"/>
      </left>
      <right/>
      <top style="thin"/>
      <bottom>
        <color indexed="8"/>
      </bottom>
      <diagonal/>
    </border>
    <border>
      <left style="thin">
        <color indexed="8"/>
      </left>
      <right>
        <color indexed="8"/>
      </right>
      <top style="thin"/>
      <bottom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 style="thin"/>
      <right/>
      <top/>
      <bottom>
        <color indexed="8"/>
      </bottom>
      <diagonal/>
    </border>
    <border>
      <left style="thin">
        <color indexed="8"/>
      </left>
      <right/>
      <top/>
      <bottom>
        <color indexed="8"/>
      </bottom>
      <diagonal/>
    </border>
    <border>
      <left style="thin">
        <color indexed="8"/>
      </left>
      <right>
        <color indexed="8"/>
      </right>
      <top/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/>
      <right style="thin"/>
      <top style="thin"/>
      <bottom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bottom style="thin"/>
    </border>
    <border>
      <left style="thin"/>
      <right style="thin"/>
      <top style="thin"/>
      <bottom/>
      <diagonal/>
    </border>
    <border>
      <left/>
      <right/>
      <top style="thin"/>
      <bottom style="thin"/>
      <diagonal/>
    </border>
    <border>
      <left style="thin"/>
      <right/>
      <top style="thin"/>
      <bottom style="thin"/>
      <diagonal/>
    </border>
    <border>
      <bottom style="thin">
        <color indexed="8"/>
      </bottom>
    </border>
    <border>
      <left>
        <color indexed="8"/>
      </left>
      <bottom style="thin">
        <color indexed="8"/>
      </bottom>
    </border>
    <border>
      <left>
        <color indexed="8"/>
      </left>
      <right>
        <color indexed="8"/>
      </right>
      <bottom style="thin">
        <color indexed="8"/>
      </bottom>
    </border>
    <border>
      <left>
        <color indexed="8"/>
      </left>
      <right>
        <color indexed="8"/>
      </right>
      <top>
        <color indexed="8"/>
      </top>
      <bottom style="thin">
        <color indexed="8"/>
      </bottom>
    </border>
    <border>
      <left style="thin"/>
      <right style="thin"/>
      <top/>
      <bottom/>
      <diagonal/>
    </border>
    <border>
      <left style="thin"/>
      <right style="thin"/>
      <top/>
      <bottom>
        <color indexed="8"/>
      </bottom>
      <diagonal/>
    </border>
    <border>
      <left style="thin">
        <color indexed="8"/>
      </left>
      <right style="thin"/>
      <top/>
      <bottom>
        <color indexed="8"/>
      </bottom>
      <diagonal/>
    </border>
    <border>
      <left style="thin">
        <color indexed="8"/>
      </left>
      <right style="thin">
        <color indexed="8"/>
      </right>
      <top/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bottom style="thin">
        <color indexed="8"/>
      </bottom>
    </border>
    <border>
      <left style="thin">
        <color indexed="8"/>
      </left>
      <right style="thin"/>
      <bottom style="thin">
        <color indexed="8"/>
      </bottom>
    </border>
    <border>
      <left style="thin">
        <color indexed="8"/>
      </left>
      <right style="thin">
        <color indexed="8"/>
      </right>
      <bottom style="thin">
        <color indexed="8"/>
      </bottom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</border>
    <border>
      <left/>
      <right style="thin"/>
      <top/>
      <bottom/>
      <diagonal/>
    </border>
    <border>
      <left/>
      <right style="thin"/>
      <top style="thin"/>
      <bottom>
        <color indexed="8"/>
      </bottom>
      <diagonal/>
    </border>
    <border>
      <left>
        <color indexed="8"/>
      </left>
      <right style="thin"/>
      <top style="thin"/>
      <bottom>
        <color indexed="8"/>
      </bottom>
      <diagonal/>
    </border>
    <border>
      <left>
        <color indexed="8"/>
      </left>
      <right style="thin">
        <color indexed="8"/>
      </right>
      <top style="thin"/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/>
      <right/>
      <top style="thin"/>
      <bottom style="thin">
        <color indexed="8"/>
      </bottom>
      <diagonal/>
    </border>
    <border>
      <left>
        <color indexed="8"/>
      </left>
      <right/>
      <top style="thin"/>
      <bottom style="thin">
        <color indexed="8"/>
      </bottom>
      <diagonal/>
    </border>
    <border>
      <left>
        <color indexed="8"/>
      </left>
      <right>
        <color indexed="8"/>
      </right>
      <top style="thin"/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right style="thin"/>
      <bottom style="thin"/>
    </border>
    <border>
      <left/>
      <right style="thin"/>
      <top style="thin"/>
      <bottom style="thin">
        <color indexed="8"/>
      </bottom>
      <diagonal/>
    </border>
    <border>
      <left>
        <color indexed="8"/>
      </left>
      <right style="thin"/>
      <top style="thin"/>
      <bottom style="thin">
        <color indexed="8"/>
      </bottom>
      <diagonal/>
    </border>
    <border>
      <left>
        <color indexed="8"/>
      </left>
      <right style="thin">
        <color indexed="8"/>
      </right>
      <top style="thin"/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72">
    <xf numFmtId="0" fontId="0" fillId="0" borderId="0" xfId="0"/>
    <xf numFmtId="0" fontId="0" fillId="4" borderId="5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11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15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0" borderId="1" xfId="0" applyAlignment="true" applyFont="true" applyBorder="true">
      <alignment horizontal="center" vertical="center" wrapText="true"/>
      <protection locked="true"/>
    </xf>
    <xf numFmtId="0" fontId="2" fillId="0" borderId="1" xfId="0" applyAlignment="true" applyFont="true" applyBorder="true">
      <alignment horizontal="center" vertical="center" wrapText="true"/>
      <protection locked="true"/>
    </xf>
    <xf numFmtId="164" fontId="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6" fillId="0" borderId="18" xfId="0" applyAlignment="true" applyFont="true" applyBorder="true">
      <alignment horizontal="left" vertical="center" wrapText="true"/>
      <protection locked="true"/>
    </xf>
    <xf numFmtId="164" fontId="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2" fillId="0" borderId="18" xfId="0" applyAlignment="true" applyFont="true" applyBorder="true">
      <alignment horizontal="left" vertical="center" wrapText="true"/>
      <protection locked="true"/>
    </xf>
    <xf numFmtId="164" fontId="1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4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5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6" fillId="0" borderId="18" xfId="0" applyAlignment="true" applyFont="true" applyBorder="true">
      <alignment horizontal="left" vertical="center" wrapText="true"/>
      <protection locked="true"/>
    </xf>
    <xf numFmtId="164" fontId="1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5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28" fillId="0" borderId="18" xfId="0" applyAlignment="true" applyFont="true" applyBorder="true">
      <alignment horizontal="center" vertical="center" wrapText="true"/>
      <protection locked="true"/>
    </xf>
    <xf numFmtId="164" fontId="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2" fillId="0" borderId="18" xfId="0" applyAlignment="true" applyFont="true" applyBorder="true">
      <alignment horizontal="center" vertical="center" wrapText="true"/>
      <protection locked="true"/>
    </xf>
    <xf numFmtId="164" fontId="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7" fillId="6" borderId="18" xfId="0" applyFill="true" applyAlignment="true" applyFont="true" applyBorder="true">
      <alignment horizontal="left" vertical="center" wrapText="true"/>
      <protection locked="true"/>
    </xf>
    <xf numFmtId="164" fontId="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0" fillId="6" borderId="18" xfId="0" applyFill="true" applyAlignment="true" applyFont="true" applyBorder="true">
      <alignment horizontal="left" vertical="center" wrapText="true"/>
      <protection locked="true"/>
    </xf>
    <xf numFmtId="164" fontId="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7" fillId="0" borderId="18" xfId="0" applyAlignment="true" applyFont="true" applyBorder="true">
      <alignment horizontal="center" vertical="center" wrapText="true"/>
      <protection locked="true"/>
    </xf>
    <xf numFmtId="164" fontId="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1" fillId="0" borderId="18" xfId="0" applyAlignment="true" applyFont="true" applyBorder="true">
      <alignment horizontal="center" vertical="center" wrapText="true"/>
      <protection locked="true"/>
    </xf>
    <xf numFmtId="164" fontId="6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6" fillId="0" borderId="18" xfId="0" applyAlignment="true" applyFont="true" applyBorder="true">
      <alignment horizontal="center" vertical="center" wrapText="true"/>
      <protection locked="true"/>
    </xf>
    <xf numFmtId="164" fontId="6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8" fillId="6" borderId="18" xfId="0" applyFill="true" applyAlignment="true" applyFont="true" applyBorder="true">
      <alignment horizontal="left" vertical="center" wrapText="true"/>
      <protection locked="true"/>
    </xf>
    <xf numFmtId="0" fontId="69" fillId="0" borderId="18" xfId="0" applyAlignment="true" applyFont="true" applyBorder="true">
      <alignment horizontal="center" vertical="center" wrapText="true"/>
      <protection locked="true"/>
    </xf>
    <xf numFmtId="164" fontId="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2" fillId="0" borderId="18" xfId="0" applyAlignment="true" applyFont="true" applyBorder="true">
      <alignment horizontal="center" vertical="center" wrapText="true"/>
      <protection locked="true"/>
    </xf>
    <xf numFmtId="164" fontId="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6" fillId="0" borderId="18" xfId="0" applyAlignment="true" applyFont="true" applyBorder="true">
      <alignment horizontal="center" vertical="center" wrapText="true"/>
      <protection locked="true"/>
    </xf>
    <xf numFmtId="164" fontId="7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1" fillId="0" borderId="18" xfId="0" applyAlignment="true" applyFont="true" applyBorder="true">
      <alignment horizontal="left" vertical="center" wrapText="true"/>
      <protection locked="true"/>
    </xf>
    <xf numFmtId="164" fontId="8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7" fillId="0" borderId="18" xfId="0" applyAlignment="true" applyFont="true" applyBorder="true">
      <alignment horizontal="left" vertical="center" wrapText="true"/>
      <protection locked="true"/>
    </xf>
    <xf numFmtId="164" fontId="8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5" fillId="6" borderId="18" xfId="0" applyFill="true" applyAlignment="true" applyFont="true" applyBorder="true">
      <alignment horizontal="left" vertical="center" wrapText="true"/>
      <protection locked="true"/>
    </xf>
    <xf numFmtId="164" fontId="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9" fillId="0" borderId="18" xfId="0" applyAlignment="true" applyFont="true" applyBorder="true">
      <alignment horizontal="center" vertical="center" wrapText="true"/>
      <protection locked="true"/>
    </xf>
    <xf numFmtId="164" fontId="1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6" fillId="0" borderId="18" xfId="0" applyAlignment="true" applyFont="true" applyBorder="true">
      <alignment horizontal="left" vertical="center" wrapText="true"/>
      <protection locked="true"/>
    </xf>
    <xf numFmtId="164" fontId="1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1" fillId="0" borderId="18" xfId="0" applyAlignment="true" applyFont="true" applyBorder="true">
      <alignment horizontal="left" vertical="center" wrapText="true"/>
      <protection locked="true"/>
    </xf>
    <xf numFmtId="164" fontId="1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5" fillId="0" borderId="18" xfId="0" applyAlignment="true" applyFont="true" applyBorder="true">
      <alignment horizontal="left" vertical="center" wrapText="true"/>
      <protection locked="true"/>
    </xf>
    <xf numFmtId="164" fontId="11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8" fillId="0" borderId="18" xfId="0" applyAlignment="true" applyFont="true" applyBorder="true">
      <alignment horizontal="center" vertical="center" wrapText="true"/>
      <protection locked="true"/>
    </xf>
    <xf numFmtId="164" fontId="1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2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26" fillId="0" borderId="18" xfId="0" applyAlignment="true" applyFont="true" applyBorder="true">
      <alignment horizontal="center" vertical="center" wrapText="true"/>
      <protection locked="true"/>
    </xf>
    <xf numFmtId="164" fontId="12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28" fillId="6" borderId="18" xfId="0" applyFill="true" applyAlignment="true" applyFont="true" applyBorder="true">
      <alignment horizontal="left" vertical="center" wrapText="true"/>
      <protection locked="true"/>
    </xf>
    <xf numFmtId="164" fontId="1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4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41" fillId="0" borderId="18" xfId="0" applyAlignment="true" applyFont="true" applyBorder="true">
      <alignment horizontal="left" vertical="center" wrapText="true"/>
      <protection locked="true"/>
    </xf>
    <xf numFmtId="164" fontId="142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43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44" fillId="6" borderId="18" xfId="0" applyFill="true" applyAlignment="true" applyFont="true" applyBorder="true">
      <alignment horizontal="left" vertical="center" wrapText="true"/>
      <protection locked="true"/>
    </xf>
    <xf numFmtId="164" fontId="1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4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48" fillId="6" borderId="18" xfId="0" applyFill="true" applyAlignment="true" applyFont="true" applyBorder="true">
      <alignment horizontal="left" vertical="center" wrapText="true"/>
      <protection locked="true"/>
    </xf>
    <xf numFmtId="164" fontId="1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51" fillId="6" borderId="18" xfId="0" applyFill="true" applyAlignment="true" applyFont="true" applyBorder="true">
      <alignment horizontal="left" vertical="center" wrapText="true"/>
      <protection locked="true"/>
    </xf>
    <xf numFmtId="164" fontId="1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55" fillId="6" borderId="18" xfId="0" applyFill="true" applyAlignment="true" applyFont="true" applyBorder="true">
      <alignment horizontal="left" vertical="center" wrapText="true"/>
      <protection locked="true"/>
    </xf>
    <xf numFmtId="164" fontId="1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5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60" fillId="0" borderId="18" xfId="0" applyAlignment="true" applyFont="true" applyBorder="true">
      <alignment horizontal="center" vertical="center" wrapText="true"/>
      <protection locked="true"/>
    </xf>
    <xf numFmtId="164" fontId="16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6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6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66" fillId="0" borderId="18" xfId="0" applyAlignment="true" applyFont="true" applyBorder="true">
      <alignment horizontal="center" vertical="center" wrapText="true"/>
      <protection locked="true"/>
    </xf>
    <xf numFmtId="164" fontId="16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68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69" fillId="0" borderId="18" xfId="0" applyAlignment="true" applyFont="true" applyBorder="true">
      <alignment horizontal="center" vertical="center" wrapText="true"/>
      <protection locked="true"/>
    </xf>
    <xf numFmtId="164" fontId="17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71" fillId="0" borderId="18" xfId="0" applyAlignment="true" applyFont="true" applyBorder="true">
      <alignment horizontal="center" vertical="center" wrapText="true"/>
      <protection locked="true"/>
    </xf>
    <xf numFmtId="164" fontId="17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7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80" fillId="0" borderId="18" xfId="0" applyAlignment="true" applyFont="true" applyBorder="true">
      <alignment horizontal="center" vertical="center" wrapText="true"/>
      <protection locked="true"/>
    </xf>
    <xf numFmtId="164" fontId="1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8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83" fillId="0" borderId="18" xfId="0" applyAlignment="true" applyFont="true" applyBorder="true">
      <alignment horizontal="center" vertical="center" wrapText="true"/>
      <protection locked="true"/>
    </xf>
    <xf numFmtId="164" fontId="18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85" fillId="0" borderId="18" xfId="0" applyAlignment="true" applyFont="true" applyBorder="true">
      <alignment horizontal="center" vertical="center" wrapText="true"/>
      <protection locked="true"/>
    </xf>
    <xf numFmtId="164" fontId="18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87" fillId="0" borderId="18" xfId="0" applyAlignment="true" applyFont="true" applyBorder="true">
      <alignment horizontal="center" vertical="center" wrapText="true"/>
      <protection locked="true"/>
    </xf>
    <xf numFmtId="164" fontId="18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2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93" fillId="0" borderId="18" xfId="0" applyAlignment="true" applyFont="true" applyBorder="true">
      <alignment horizontal="left" vertical="center" wrapText="true"/>
      <protection locked="true"/>
    </xf>
    <xf numFmtId="164" fontId="19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06" fillId="6" borderId="18" xfId="0" applyFill="true" applyAlignment="true" applyFont="true" applyBorder="true">
      <alignment horizontal="left" vertical="center" wrapText="true"/>
      <protection locked="true"/>
    </xf>
    <xf numFmtId="0" fontId="207" fillId="0" borderId="18" xfId="0" applyAlignment="true" applyFont="true" applyBorder="true">
      <alignment horizontal="left" vertical="center" wrapText="true"/>
      <protection locked="true"/>
    </xf>
    <xf numFmtId="164" fontId="2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17" fillId="0" borderId="18" xfId="0" applyAlignment="true" applyFont="true" applyBorder="true">
      <alignment horizontal="left" vertical="center" wrapText="true"/>
      <protection locked="true"/>
    </xf>
    <xf numFmtId="164" fontId="2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1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222" fillId="0" borderId="18" xfId="0" applyAlignment="true" applyFont="true" applyBorder="true">
      <alignment horizontal="left" vertical="center" wrapText="true"/>
      <protection locked="true"/>
    </xf>
    <xf numFmtId="164" fontId="223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224" fillId="6" borderId="18" xfId="0" applyFill="true" applyAlignment="true" applyFont="true" applyBorder="true">
      <alignment horizontal="left" vertical="center" wrapText="true"/>
      <protection locked="true"/>
    </xf>
    <xf numFmtId="164" fontId="2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2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29" fillId="6" borderId="18" xfId="0" applyFill="true" applyAlignment="true" applyFont="true" applyBorder="true">
      <alignment horizontal="left" vertical="center" wrapText="true"/>
      <protection locked="true"/>
    </xf>
    <xf numFmtId="164" fontId="2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35" fillId="0" borderId="18" xfId="0" applyAlignment="true" applyFont="true" applyBorder="true">
      <alignment horizontal="center" vertical="center" wrapText="true"/>
      <protection locked="true"/>
    </xf>
    <xf numFmtId="164" fontId="236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237" fillId="0" borderId="18" xfId="0" applyAlignment="true" applyFont="true" applyBorder="true">
      <alignment horizontal="left" vertical="center" wrapText="true"/>
      <protection locked="true"/>
    </xf>
    <xf numFmtId="164" fontId="2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42" fillId="0" borderId="18" xfId="0" applyAlignment="true" applyFont="true" applyBorder="true">
      <alignment horizontal="center" vertical="center" wrapText="true"/>
      <protection locked="true"/>
    </xf>
    <xf numFmtId="164" fontId="24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44" fillId="0" borderId="18" xfId="0" applyAlignment="true" applyFont="true" applyBorder="true">
      <alignment horizontal="center" vertical="center" wrapText="true"/>
      <protection locked="true"/>
    </xf>
    <xf numFmtId="164" fontId="2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4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50" fillId="0" borderId="18" xfId="0" applyAlignment="true" applyFont="true" applyBorder="true">
      <alignment horizontal="left" vertical="center" wrapText="true"/>
      <protection locked="true"/>
    </xf>
    <xf numFmtId="164" fontId="2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5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54" fillId="0" borderId="18" xfId="0" applyAlignment="true" applyFont="true" applyBorder="true">
      <alignment horizontal="center" vertical="center" wrapText="true"/>
      <protection locked="true"/>
    </xf>
    <xf numFmtId="164" fontId="25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56" fillId="0" borderId="18" xfId="0" applyAlignment="true" applyFont="true" applyBorder="true">
      <alignment horizontal="center" vertical="center" wrapText="true"/>
      <protection locked="true"/>
    </xf>
    <xf numFmtId="164" fontId="2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5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59" fillId="0" borderId="18" xfId="0" applyAlignment="true" applyFont="true" applyBorder="true">
      <alignment horizontal="center" vertical="center" wrapText="true"/>
      <protection locked="true"/>
    </xf>
    <xf numFmtId="0" fontId="260" fillId="8" borderId="18" xfId="0" applyFill="true" applyAlignment="true" applyFont="true" applyBorder="true">
      <alignment horizontal="center" vertical="top" wrapText="true"/>
      <protection locked="true"/>
    </xf>
    <xf numFmtId="0" fontId="261" fillId="8" borderId="18" xfId="0" applyFill="true" applyAlignment="true" applyFont="true" applyBorder="true">
      <alignment horizontal="center" vertical="top" wrapText="true"/>
      <protection locked="true"/>
    </xf>
    <xf numFmtId="0" fontId="262" fillId="0" borderId="0" xfId="0" applyAlignment="true" applyFont="true">
      <alignment horizontal="center" vertical="top" wrapText="true"/>
      <protection locked="true"/>
    </xf>
    <xf numFmtId="0" fontId="263" fillId="0" borderId="19" xfId="0" applyAlignment="true" applyFont="true" applyBorder="true">
      <alignment horizontal="center" vertical="bottom" wrapText="true"/>
      <protection locked="true"/>
    </xf>
    <xf numFmtId="0" fontId="264" fillId="0" borderId="19" xfId="0" applyAlignment="true" applyFont="true" applyBorder="true">
      <alignment horizontal="right" vertical="bottom" wrapText="true"/>
      <protection locked="true"/>
    </xf>
    <xf numFmtId="0" fontId="265" fillId="8" borderId="20" xfId="0" applyFill="true" applyAlignment="true" applyFont="true" applyBorder="true">
      <alignment horizontal="center" vertical="top" wrapText="true"/>
      <protection locked="true"/>
    </xf>
    <xf numFmtId="0" fontId="266" fillId="8" borderId="22" xfId="0" applyFill="true" applyAlignment="true" applyFont="true" applyBorder="true">
      <alignment horizontal="center" vertical="top" wrapText="true"/>
      <protection locked="true"/>
    </xf>
    <xf numFmtId="0" fontId="267" fillId="8" borderId="18" xfId="0" applyFill="true" applyAlignment="true" applyFont="true" applyBorder="true">
      <alignment horizontal="center" vertical="top" wrapText="true"/>
      <protection locked="true"/>
    </xf>
    <xf numFmtId="0" fontId="268" fillId="8" borderId="18" xfId="0" applyFill="true" applyAlignment="true" applyFont="true" applyBorder="true">
      <alignment horizontal="center" vertical="center" wrapText="true"/>
      <protection locked="true"/>
    </xf>
    <xf numFmtId="0" fontId="269" fillId="8" borderId="18" xfId="0" applyFill="true" applyAlignment="true" applyFont="true" applyBorder="true">
      <alignment horizontal="center" vertical="center" wrapText="true"/>
      <protection locked="true"/>
    </xf>
    <xf numFmtId="0" fontId="270" fillId="8" borderId="18" xfId="0" applyFill="true" applyAlignment="true" applyFont="true" applyBorder="true">
      <alignment horizontal="center" vertical="center" wrapText="true"/>
      <protection locked="true"/>
    </xf>
    <xf numFmtId="164" fontId="27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72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4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5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279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280" fillId="0" borderId="18" xfId="0" applyAlignment="true" applyFont="true" applyBorder="true">
      <alignment horizontal="left" vertical="center" wrapText="true"/>
      <protection locked="true"/>
    </xf>
    <xf numFmtId="164" fontId="2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8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8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8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87" fillId="0" borderId="18" xfId="0" applyAlignment="true" applyFont="true" applyBorder="true">
      <alignment horizontal="center" vertical="center" wrapText="true"/>
      <protection locked="true"/>
    </xf>
    <xf numFmtId="164" fontId="28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89" fillId="0" borderId="18" xfId="0" applyAlignment="true" applyFont="true" applyBorder="true">
      <alignment horizontal="center" vertical="center" wrapText="true"/>
      <protection locked="true"/>
    </xf>
    <xf numFmtId="164" fontId="2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297" fillId="6" borderId="18" xfId="0" applyFill="true" applyAlignment="true" applyFont="true" applyBorder="true">
      <alignment horizontal="left" vertical="center" wrapText="true"/>
      <protection locked="true"/>
    </xf>
    <xf numFmtId="164" fontId="2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2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07" fillId="0" borderId="18" xfId="0" applyAlignment="true" applyFont="true" applyBorder="true">
      <alignment horizontal="left" vertical="center" wrapText="true"/>
      <protection locked="true"/>
    </xf>
    <xf numFmtId="164" fontId="3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1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17" fillId="6" borderId="18" xfId="0" applyFill="true" applyAlignment="true" applyFont="true" applyBorder="true">
      <alignment horizontal="left" vertical="center" wrapText="true"/>
      <protection locked="true"/>
    </xf>
    <xf numFmtId="0" fontId="318" fillId="0" borderId="18" xfId="0" applyAlignment="true" applyFont="true" applyBorder="true">
      <alignment horizontal="center" vertical="center" wrapText="true"/>
      <protection locked="true"/>
    </xf>
    <xf numFmtId="0" fontId="319" fillId="6" borderId="18" xfId="0" applyFill="true" applyAlignment="true" applyFont="true" applyBorder="true">
      <alignment horizontal="left" vertical="center" wrapText="true"/>
      <protection locked="true"/>
    </xf>
    <xf numFmtId="164" fontId="3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2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29" fillId="0" borderId="18" xfId="0" applyAlignment="true" applyFont="true" applyBorder="true">
      <alignment horizontal="center" vertical="center" wrapText="true"/>
      <protection locked="true"/>
    </xf>
    <xf numFmtId="164" fontId="3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35" fillId="0" borderId="18" xfId="0" applyAlignment="true" applyFont="true" applyBorder="true">
      <alignment horizontal="center" vertical="center" wrapText="true"/>
      <protection locked="true"/>
    </xf>
    <xf numFmtId="164" fontId="3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44" fillId="0" borderId="18" xfId="0" applyAlignment="true" applyFont="true" applyBorder="true">
      <alignment horizontal="center" vertical="center" wrapText="true"/>
      <protection locked="true"/>
    </xf>
    <xf numFmtId="164" fontId="3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4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50" fillId="6" borderId="18" xfId="0" applyFill="true" applyAlignment="true" applyFont="true" applyBorder="true">
      <alignment horizontal="left" vertical="center" wrapText="true"/>
      <protection locked="true"/>
    </xf>
    <xf numFmtId="164" fontId="3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56" fillId="0" borderId="18" xfId="0" applyAlignment="true" applyFont="true" applyBorder="true">
      <alignment horizontal="center" vertical="center" wrapText="true"/>
      <protection locked="true"/>
    </xf>
    <xf numFmtId="164" fontId="3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5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361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362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363" fillId="0" borderId="18" xfId="0" applyAlignment="true" applyFont="true" applyBorder="true">
      <alignment horizontal="center" vertical="center" wrapText="true"/>
      <protection locked="true"/>
    </xf>
    <xf numFmtId="164" fontId="3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6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69" fillId="6" borderId="18" xfId="0" applyFill="true" applyAlignment="true" applyFont="true" applyBorder="true">
      <alignment horizontal="left" vertical="center" wrapText="true"/>
      <protection locked="true"/>
    </xf>
    <xf numFmtId="164" fontId="3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7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7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73" fillId="0" borderId="18" xfId="0" applyAlignment="true" applyFont="true" applyBorder="true">
      <alignment horizontal="left" vertical="center" wrapText="true"/>
      <protection locked="true"/>
    </xf>
    <xf numFmtId="164" fontId="3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7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7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7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78" fillId="0" borderId="18" xfId="0" applyAlignment="true" applyFont="true" applyBorder="true">
      <alignment horizontal="left" vertical="center" wrapText="true"/>
      <protection locked="true"/>
    </xf>
    <xf numFmtId="164" fontId="3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84" fillId="0" borderId="18" xfId="0" applyAlignment="true" applyFont="true" applyBorder="true">
      <alignment horizontal="left" vertical="center" wrapText="true"/>
      <protection locked="true"/>
    </xf>
    <xf numFmtId="164" fontId="3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95" fillId="0" borderId="18" xfId="0" applyAlignment="true" applyFont="true" applyBorder="true">
      <alignment horizontal="left" vertical="center" wrapText="true"/>
      <protection locked="true"/>
    </xf>
    <xf numFmtId="164" fontId="3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39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398" fillId="6" borderId="18" xfId="0" applyFill="true" applyAlignment="true" applyFont="true" applyBorder="true">
      <alignment horizontal="left" vertical="center" wrapText="true"/>
      <protection locked="true"/>
    </xf>
    <xf numFmtId="0" fontId="399" fillId="0" borderId="18" xfId="0" applyAlignment="true" applyFont="true" applyBorder="true">
      <alignment horizontal="center" vertical="center" wrapText="true"/>
      <protection locked="true"/>
    </xf>
    <xf numFmtId="164" fontId="4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0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03" fillId="0" borderId="18" xfId="0" applyAlignment="true" applyFont="true" applyBorder="true">
      <alignment horizontal="left" vertical="center" wrapText="true"/>
      <protection locked="true"/>
    </xf>
    <xf numFmtId="164" fontId="4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0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06" fillId="0" borderId="18" xfId="0" applyAlignment="true" applyFont="true" applyBorder="true">
      <alignment horizontal="center" vertical="center" wrapText="true"/>
      <protection locked="true"/>
    </xf>
    <xf numFmtId="164" fontId="4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0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0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1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15" fillId="0" borderId="18" xfId="0" applyAlignment="true" applyFont="true" applyBorder="true">
      <alignment horizontal="center" vertical="center" wrapText="true"/>
      <protection locked="true"/>
    </xf>
    <xf numFmtId="164" fontId="41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25" fillId="0" borderId="18" xfId="0" applyAlignment="true" applyFont="true" applyBorder="true">
      <alignment horizontal="center" vertical="center" wrapText="true"/>
      <protection locked="true"/>
    </xf>
    <xf numFmtId="164" fontId="42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31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432" fillId="0" borderId="18" xfId="0" applyAlignment="true" applyFont="true" applyBorder="true">
      <alignment horizontal="left" vertical="center" wrapText="true"/>
      <protection locked="true"/>
    </xf>
    <xf numFmtId="164" fontId="43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34" fillId="0" borderId="18" xfId="0" applyAlignment="true" applyFont="true" applyBorder="true">
      <alignment horizontal="center" vertical="center" wrapText="true"/>
      <protection locked="true"/>
    </xf>
    <xf numFmtId="164" fontId="4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42" fillId="0" borderId="18" xfId="0" applyAlignment="true" applyFont="true" applyBorder="true">
      <alignment horizontal="left" vertical="center" wrapText="true"/>
      <protection locked="true"/>
    </xf>
    <xf numFmtId="164" fontId="4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45" fillId="0" borderId="18" xfId="0" applyAlignment="true" applyFont="true" applyBorder="true">
      <alignment horizontal="center" vertical="center" wrapText="true"/>
      <protection locked="true"/>
    </xf>
    <xf numFmtId="164" fontId="4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4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49" fillId="6" borderId="18" xfId="0" applyFill="true" applyAlignment="true" applyFont="true" applyBorder="true">
      <alignment horizontal="left" vertical="center" wrapText="true"/>
      <protection locked="true"/>
    </xf>
    <xf numFmtId="164" fontId="45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52" fillId="0" borderId="18" xfId="0" applyAlignment="true" applyFont="true" applyBorder="true">
      <alignment horizontal="center" vertical="center" wrapText="true"/>
      <protection locked="true"/>
    </xf>
    <xf numFmtId="164" fontId="4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55" fillId="0" borderId="18" xfId="0" applyAlignment="true" applyFont="true" applyBorder="true">
      <alignment horizontal="center" vertical="center" wrapText="true"/>
      <protection locked="true"/>
    </xf>
    <xf numFmtId="164" fontId="4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5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6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6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62" fillId="0" borderId="18" xfId="0" applyAlignment="true" applyFont="true" applyBorder="true">
      <alignment horizontal="center" vertical="center" wrapText="true"/>
      <protection locked="true"/>
    </xf>
    <xf numFmtId="164" fontId="4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6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67" fillId="0" borderId="18" xfId="0" applyAlignment="true" applyFont="true" applyBorder="true">
      <alignment horizontal="left" vertical="center" wrapText="true"/>
      <protection locked="true"/>
    </xf>
    <xf numFmtId="164" fontId="46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469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470" fillId="6" borderId="18" xfId="0" applyFill="true" applyAlignment="true" applyFont="true" applyBorder="true">
      <alignment horizontal="left" vertical="center" wrapText="true"/>
      <protection locked="true"/>
    </xf>
    <xf numFmtId="0" fontId="471" fillId="0" borderId="18" xfId="0" applyAlignment="true" applyFont="true" applyBorder="true">
      <alignment horizontal="center" vertical="center" wrapText="true"/>
      <protection locked="true"/>
    </xf>
    <xf numFmtId="164" fontId="47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7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75" fillId="6" borderId="18" xfId="0" applyFill="true" applyAlignment="true" applyFont="true" applyBorder="true">
      <alignment horizontal="left" vertical="center" wrapText="true"/>
      <protection locked="true"/>
    </xf>
    <xf numFmtId="164" fontId="47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7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78" fillId="0" borderId="18" xfId="0" applyAlignment="true" applyFont="true" applyBorder="true">
      <alignment horizontal="left" vertical="center" wrapText="true"/>
      <protection locked="true"/>
    </xf>
    <xf numFmtId="164" fontId="4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82" fillId="0" borderId="18" xfId="0" applyAlignment="true" applyFont="true" applyBorder="true">
      <alignment horizontal="center" vertical="center" wrapText="true"/>
      <protection locked="true"/>
    </xf>
    <xf numFmtId="164" fontId="48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8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87" fillId="6" borderId="18" xfId="0" applyFill="true" applyAlignment="true" applyFont="true" applyBorder="true">
      <alignment horizontal="left" vertical="center" wrapText="true"/>
      <protection locked="true"/>
    </xf>
    <xf numFmtId="0" fontId="488" fillId="0" borderId="18" xfId="0" applyAlignment="true" applyFont="true" applyBorder="true">
      <alignment horizontal="center" vertical="center" wrapText="true"/>
      <protection locked="true"/>
    </xf>
    <xf numFmtId="164" fontId="4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494" fillId="0" borderId="18" xfId="0" applyAlignment="true" applyFont="true" applyBorder="true">
      <alignment horizontal="center" vertical="center" wrapText="true"/>
      <protection locked="true"/>
    </xf>
    <xf numFmtId="0" fontId="495" fillId="0" borderId="18" xfId="0" applyAlignment="true" applyFont="true" applyBorder="true">
      <alignment horizontal="left" vertical="center" wrapText="true"/>
      <protection locked="true"/>
    </xf>
    <xf numFmtId="164" fontId="4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4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03" fillId="0" borderId="18" xfId="0" applyAlignment="true" applyFont="true" applyBorder="true">
      <alignment horizontal="center" vertical="center" wrapText="true"/>
      <protection locked="true"/>
    </xf>
    <xf numFmtId="164" fontId="5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1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11" fillId="0" borderId="18" xfId="0" applyAlignment="true" applyFont="true" applyBorder="true">
      <alignment horizontal="center" vertical="center" wrapText="true"/>
      <protection locked="true"/>
    </xf>
    <xf numFmtId="164" fontId="51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13" fillId="0" borderId="18" xfId="0" applyAlignment="true" applyFont="true" applyBorder="true">
      <alignment horizontal="center" vertical="center" wrapText="true"/>
      <protection locked="true"/>
    </xf>
    <xf numFmtId="164" fontId="5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1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16" fillId="0" borderId="18" xfId="0" applyAlignment="true" applyFont="true" applyBorder="true">
      <alignment horizontal="left" vertical="center" wrapText="true"/>
      <protection locked="true"/>
    </xf>
    <xf numFmtId="164" fontId="51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1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20" fillId="6" borderId="18" xfId="0" applyFill="true" applyAlignment="true" applyFont="true" applyBorder="true">
      <alignment horizontal="left" vertical="center" wrapText="true"/>
      <protection locked="true"/>
    </xf>
    <xf numFmtId="164" fontId="5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24" fillId="0" borderId="18" xfId="0" applyAlignment="true" applyFont="true" applyBorder="true">
      <alignment horizontal="center" vertical="center" wrapText="true"/>
      <protection locked="true"/>
    </xf>
    <xf numFmtId="164" fontId="5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2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30" fillId="0" borderId="18" xfId="0" applyAlignment="true" applyFont="true" applyBorder="true">
      <alignment horizontal="center" vertical="center" wrapText="true"/>
      <protection locked="true"/>
    </xf>
    <xf numFmtId="164" fontId="5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32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533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534" fillId="0" borderId="18" xfId="0" applyAlignment="true" applyFont="true" applyBorder="true">
      <alignment horizontal="left" vertical="center" wrapText="true"/>
      <protection locked="true"/>
    </xf>
    <xf numFmtId="0" fontId="535" fillId="0" borderId="18" xfId="0" applyAlignment="true" applyFont="true" applyBorder="true">
      <alignment horizontal="center" vertical="center" wrapText="true"/>
      <protection locked="true"/>
    </xf>
    <xf numFmtId="164" fontId="53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537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538" fillId="0" borderId="18" xfId="0" applyAlignment="true" applyFont="true" applyBorder="true">
      <alignment horizontal="center" vertical="center" wrapText="true"/>
      <protection locked="true"/>
    </xf>
    <xf numFmtId="164" fontId="5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45" fillId="0" borderId="18" xfId="0" applyAlignment="true" applyFont="true" applyBorder="true">
      <alignment horizontal="center" vertical="center" wrapText="true"/>
      <protection locked="true"/>
    </xf>
    <xf numFmtId="164" fontId="5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5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5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53" fillId="0" borderId="18" xfId="0" applyAlignment="true" applyFont="true" applyBorder="true">
      <alignment horizontal="center" vertical="center" wrapText="true"/>
      <protection locked="true"/>
    </xf>
    <xf numFmtId="164" fontId="55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55" fillId="0" borderId="18" xfId="0" applyAlignment="true" applyFont="true" applyBorder="true">
      <alignment horizontal="left" vertical="center" wrapText="true"/>
      <protection locked="true"/>
    </xf>
    <xf numFmtId="164" fontId="55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55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558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559" fillId="0" borderId="18" xfId="0" applyAlignment="true" applyFont="true" applyBorder="true">
      <alignment horizontal="center" vertical="center" wrapText="true"/>
      <protection locked="true"/>
    </xf>
    <xf numFmtId="164" fontId="56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64" fillId="0" borderId="18" xfId="0" applyAlignment="true" applyFont="true" applyBorder="true">
      <alignment horizontal="left" vertical="center" wrapText="true"/>
      <protection locked="true"/>
    </xf>
    <xf numFmtId="164" fontId="5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6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7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72" fillId="0" borderId="18" xfId="0" applyAlignment="true" applyFont="true" applyBorder="true">
      <alignment horizontal="center" vertical="center" wrapText="true"/>
      <protection locked="true"/>
    </xf>
    <xf numFmtId="164" fontId="5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7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75" fillId="0" borderId="18" xfId="0" applyAlignment="true" applyFont="true" applyBorder="true">
      <alignment horizontal="center" vertical="center" wrapText="true"/>
      <protection locked="true"/>
    </xf>
    <xf numFmtId="164" fontId="57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7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78" fillId="0" borderId="18" xfId="0" applyAlignment="true" applyFont="true" applyBorder="true">
      <alignment horizontal="center" vertical="center" wrapText="true"/>
      <protection locked="true"/>
    </xf>
    <xf numFmtId="164" fontId="5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8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81" fillId="0" borderId="18" xfId="0" applyAlignment="true" applyFont="true" applyBorder="true">
      <alignment horizontal="left" vertical="center" wrapText="true"/>
      <protection locked="true"/>
    </xf>
    <xf numFmtId="164" fontId="58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83" fillId="0" borderId="18" xfId="0" applyAlignment="true" applyFont="true" applyBorder="true">
      <alignment horizontal="center" vertical="center" wrapText="true"/>
      <protection locked="true"/>
    </xf>
    <xf numFmtId="164" fontId="5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8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8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88" fillId="0" borderId="18" xfId="0" applyAlignment="true" applyFont="true" applyBorder="true">
      <alignment horizontal="center" vertical="center" wrapText="true"/>
      <protection locked="true"/>
    </xf>
    <xf numFmtId="164" fontId="5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596" fillId="0" borderId="18" xfId="0" applyAlignment="true" applyFont="true" applyBorder="true">
      <alignment horizontal="center" vertical="center" wrapText="true"/>
      <protection locked="true"/>
    </xf>
    <xf numFmtId="164" fontId="5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5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03" fillId="6" borderId="18" xfId="0" applyFill="true" applyAlignment="true" applyFont="true" applyBorder="true">
      <alignment horizontal="left" vertical="center" wrapText="true"/>
      <protection locked="true"/>
    </xf>
    <xf numFmtId="164" fontId="6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11" fillId="6" borderId="18" xfId="0" applyFill="true" applyAlignment="true" applyFont="true" applyBorder="true">
      <alignment horizontal="left" vertical="center" wrapText="true"/>
      <protection locked="true"/>
    </xf>
    <xf numFmtId="164" fontId="6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1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1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1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2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21" fillId="0" borderId="18" xfId="0" applyAlignment="true" applyFont="true" applyBorder="true">
      <alignment horizontal="center" vertical="center" wrapText="true"/>
      <protection locked="true"/>
    </xf>
    <xf numFmtId="164" fontId="6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2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26" fillId="0" borderId="18" xfId="0" applyAlignment="true" applyFont="true" applyBorder="true">
      <alignment horizontal="center" vertical="center" wrapText="true"/>
      <protection locked="true"/>
    </xf>
    <xf numFmtId="164" fontId="62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28" fillId="6" borderId="18" xfId="0" applyFill="true" applyAlignment="true" applyFont="true" applyBorder="true">
      <alignment horizontal="left" vertical="center" wrapText="true"/>
      <protection locked="true"/>
    </xf>
    <xf numFmtId="164" fontId="6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3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34" fillId="0" borderId="18" xfId="0" applyAlignment="true" applyFont="true" applyBorder="true">
      <alignment horizontal="center" vertical="center" wrapText="true"/>
      <protection locked="true"/>
    </xf>
    <xf numFmtId="164" fontId="635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3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3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38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639" fillId="0" borderId="18" xfId="0" applyAlignment="true" applyFont="true" applyBorder="true">
      <alignment horizontal="center" vertical="center" wrapText="true"/>
      <protection locked="true"/>
    </xf>
    <xf numFmtId="164" fontId="64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41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642" fillId="0" borderId="1" xfId="0" applyAlignment="true" applyFont="true" applyBorder="true">
      <alignment horizontal="center" vertical="top" wrapText="true"/>
      <protection locked="true"/>
    </xf>
    <xf numFmtId="0" fontId="643" fillId="0" borderId="19" xfId="0" applyAlignment="true" applyFont="true" applyBorder="true">
      <alignment horizontal="center" vertical="bottom" wrapText="true"/>
      <protection locked="true"/>
    </xf>
    <xf numFmtId="0" fontId="644" fillId="8" borderId="20" xfId="0" applyFill="true" applyAlignment="true" applyFont="true" applyBorder="true">
      <alignment horizontal="center" vertical="top" wrapText="true"/>
      <protection locked="true"/>
    </xf>
    <xf numFmtId="164" fontId="64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46" fillId="6" borderId="18" xfId="0" applyFill="true" applyAlignment="true" applyFont="true" applyBorder="true">
      <alignment horizontal="left" vertical="center" wrapText="true"/>
      <protection locked="true"/>
    </xf>
    <xf numFmtId="164" fontId="64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48" fillId="0" borderId="18" xfId="0" applyAlignment="true" applyFont="true" applyBorder="true">
      <alignment horizontal="center" vertical="center" wrapText="true"/>
      <protection locked="true"/>
    </xf>
    <xf numFmtId="164" fontId="6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5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5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52" fillId="0" borderId="18" xfId="0" applyAlignment="true" applyFont="true" applyBorder="true">
      <alignment horizontal="center" vertical="center" wrapText="true"/>
      <protection locked="true"/>
    </xf>
    <xf numFmtId="164" fontId="6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5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55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656" fillId="8" borderId="22" xfId="0" applyFill="true" applyAlignment="true" applyFont="true" applyBorder="true">
      <alignment horizontal="center" vertical="top" wrapText="true"/>
      <protection locked="true"/>
    </xf>
    <xf numFmtId="0" fontId="657" fillId="8" borderId="18" xfId="0" applyFill="true" applyAlignment="true" applyFont="true" applyBorder="true">
      <alignment horizontal="center" vertical="top" wrapText="true"/>
      <protection locked="true"/>
    </xf>
    <xf numFmtId="0" fontId="658" fillId="8" borderId="18" xfId="0" applyFill="true" applyAlignment="true" applyFont="true" applyBorder="true">
      <alignment horizontal="center" vertical="top" wrapText="true"/>
      <protection locked="true"/>
    </xf>
    <xf numFmtId="0" fontId="659" fillId="8" borderId="18" xfId="0" applyFill="true" applyAlignment="true" applyFont="true" applyBorder="true">
      <alignment horizontal="center" vertical="top" wrapText="true"/>
      <protection locked="true"/>
    </xf>
    <xf numFmtId="0" fontId="660" fillId="8" borderId="18" xfId="0" applyFill="true" applyAlignment="true" applyFont="true" applyBorder="true">
      <alignment horizontal="center" vertical="center" wrapText="true"/>
      <protection locked="true"/>
    </xf>
    <xf numFmtId="0" fontId="661" fillId="8" borderId="18" xfId="0" applyFill="true" applyAlignment="true" applyFont="true" applyBorder="true">
      <alignment horizontal="center" vertical="center" wrapText="true"/>
      <protection locked="true"/>
    </xf>
    <xf numFmtId="0" fontId="662" fillId="8" borderId="18" xfId="0" applyFill="true" applyAlignment="true" applyFont="true" applyBorder="true">
      <alignment horizontal="center" vertical="center" wrapText="true"/>
      <protection locked="true"/>
    </xf>
    <xf numFmtId="0" fontId="663" fillId="0" borderId="18" xfId="0" applyAlignment="true" applyFont="true" applyBorder="true">
      <alignment horizontal="left" vertical="center" wrapText="true"/>
      <protection locked="true"/>
    </xf>
    <xf numFmtId="164" fontId="6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6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6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6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6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670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671" fillId="0" borderId="18" xfId="0" applyAlignment="true" applyFont="true" applyBorder="true">
      <alignment horizontal="center" vertical="center" wrapText="true"/>
      <protection locked="true"/>
    </xf>
    <xf numFmtId="164" fontId="67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7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7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77" fillId="0" borderId="18" xfId="0" applyAlignment="true" applyFont="true" applyBorder="true">
      <alignment horizontal="left" vertical="center" wrapText="true"/>
      <protection locked="true"/>
    </xf>
    <xf numFmtId="164" fontId="67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79" fillId="0" borderId="18" xfId="0" applyAlignment="true" applyFont="true" applyBorder="true">
      <alignment horizontal="center" vertical="center" wrapText="true"/>
      <protection locked="true"/>
    </xf>
    <xf numFmtId="164" fontId="6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8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83" fillId="0" borderId="18" xfId="0" applyAlignment="true" applyFont="true" applyBorder="true">
      <alignment horizontal="center" vertical="center" wrapText="true"/>
      <protection locked="true"/>
    </xf>
    <xf numFmtId="164" fontId="6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8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86" fillId="6" borderId="18" xfId="0" applyFill="true" applyAlignment="true" applyFont="true" applyBorder="true">
      <alignment horizontal="left" vertical="center" wrapText="true"/>
      <protection locked="true"/>
    </xf>
    <xf numFmtId="164" fontId="68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8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8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90" fillId="0" borderId="18" xfId="0" applyAlignment="true" applyFont="true" applyBorder="true">
      <alignment horizontal="center" vertical="center" wrapText="true"/>
      <protection locked="true"/>
    </xf>
    <xf numFmtId="164" fontId="6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695" fillId="6" borderId="18" xfId="0" applyFill="true" applyAlignment="true" applyFont="true" applyBorder="true">
      <alignment horizontal="left" vertical="center" wrapText="true"/>
      <protection locked="true"/>
    </xf>
    <xf numFmtId="164" fontId="6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6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02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703" fillId="0" borderId="18" xfId="0" applyAlignment="true" applyFont="true" applyBorder="true">
      <alignment horizontal="left" vertical="center" wrapText="true"/>
      <protection locked="true"/>
    </xf>
    <xf numFmtId="164" fontId="70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0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06" fillId="0" borderId="18" xfId="0" applyAlignment="true" applyFont="true" applyBorder="true">
      <alignment horizontal="left" vertical="center" wrapText="true"/>
      <protection locked="true"/>
    </xf>
    <xf numFmtId="164" fontId="7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0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09" fillId="0" borderId="18" xfId="0" applyAlignment="true" applyFont="true" applyBorder="true">
      <alignment horizontal="left" vertical="center" wrapText="true"/>
      <protection locked="true"/>
    </xf>
    <xf numFmtId="164" fontId="71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17" fillId="6" borderId="18" xfId="0" applyFill="true" applyAlignment="true" applyFont="true" applyBorder="true">
      <alignment horizontal="left" vertical="center" wrapText="true"/>
      <protection locked="true"/>
    </xf>
    <xf numFmtId="164" fontId="7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24" fillId="0" borderId="18" xfId="0" applyAlignment="true" applyFont="true" applyBorder="true">
      <alignment horizontal="center" vertical="center" wrapText="true"/>
      <protection locked="true"/>
    </xf>
    <xf numFmtId="164" fontId="7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2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28" fillId="0" borderId="18" xfId="0" applyAlignment="true" applyFont="true" applyBorder="true">
      <alignment horizontal="center" vertical="center" wrapText="true"/>
      <protection locked="true"/>
    </xf>
    <xf numFmtId="164" fontId="7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3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31" fillId="0" borderId="18" xfId="0" applyAlignment="true" applyFont="true" applyBorder="true">
      <alignment horizontal="center" vertical="center" wrapText="true"/>
      <protection locked="true"/>
    </xf>
    <xf numFmtId="164" fontId="732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3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3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3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37" fillId="0" borderId="18" xfId="0" applyAlignment="true" applyFont="true" applyBorder="true">
      <alignment horizontal="left" vertical="center" wrapText="true"/>
      <protection locked="true"/>
    </xf>
    <xf numFmtId="164" fontId="73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42" fillId="0" borderId="18" xfId="0" applyAlignment="true" applyFont="true" applyBorder="true">
      <alignment horizontal="left" vertical="center" wrapText="true"/>
      <protection locked="true"/>
    </xf>
    <xf numFmtId="164" fontId="7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51" fillId="0" borderId="18" xfId="0" applyAlignment="true" applyFont="true" applyBorder="true">
      <alignment horizontal="center" vertical="center" wrapText="true"/>
      <protection locked="true"/>
    </xf>
    <xf numFmtId="164" fontId="7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5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59" fillId="0" borderId="18" xfId="0" applyAlignment="true" applyFont="true" applyBorder="true">
      <alignment horizontal="left" vertical="center" wrapText="true"/>
      <protection locked="true"/>
    </xf>
    <xf numFmtId="164" fontId="76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6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62" fillId="6" borderId="18" xfId="0" applyFill="true" applyAlignment="true" applyFont="true" applyBorder="true">
      <alignment horizontal="left" vertical="center" wrapText="true"/>
      <protection locked="true"/>
    </xf>
    <xf numFmtId="164" fontId="7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6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66" fillId="6" borderId="18" xfId="0" applyFill="true" applyAlignment="true" applyFont="true" applyBorder="true">
      <alignment horizontal="left" vertical="center" wrapText="true"/>
      <protection locked="true"/>
    </xf>
    <xf numFmtId="164" fontId="76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6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6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7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71" fillId="0" borderId="18" xfId="0" applyAlignment="true" applyFont="true" applyBorder="true">
      <alignment horizontal="left" vertical="center" wrapText="true"/>
      <protection locked="true"/>
    </xf>
    <xf numFmtId="0" fontId="772" fillId="0" borderId="18" xfId="0" applyAlignment="true" applyFont="true" applyBorder="true">
      <alignment horizontal="left" vertical="center" wrapText="true"/>
      <protection locked="true"/>
    </xf>
    <xf numFmtId="0" fontId="773" fillId="6" borderId="18" xfId="0" applyFill="true" applyAlignment="true" applyFont="true" applyBorder="true">
      <alignment horizontal="left" vertical="center" wrapText="true"/>
      <protection locked="true"/>
    </xf>
    <xf numFmtId="164" fontId="7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7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7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77" fillId="0" borderId="18" xfId="0" applyAlignment="true" applyFont="true" applyBorder="true">
      <alignment horizontal="center" vertical="center" wrapText="true"/>
      <protection locked="true"/>
    </xf>
    <xf numFmtId="164" fontId="77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8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82" fillId="0" borderId="18" xfId="0" applyAlignment="true" applyFont="true" applyBorder="true">
      <alignment horizontal="left" vertical="center" wrapText="true"/>
      <protection locked="true"/>
    </xf>
    <xf numFmtId="164" fontId="78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8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86" fillId="0" borderId="0" xfId="0" applyAlignment="true" applyFont="true">
      <alignment horizontal="left" vertical="center" wrapText="true"/>
      <protection locked="true"/>
    </xf>
    <xf numFmtId="0" fontId="787" fillId="0" borderId="19" xfId="0" applyAlignment="true" applyFont="true" applyBorder="true">
      <alignment horizontal="center" vertical="center" wrapText="true"/>
      <protection locked="true"/>
    </xf>
    <xf numFmtId="0" fontId="788" fillId="0" borderId="0" xfId="0" applyAlignment="true" applyFont="true">
      <alignment horizontal="left" vertical="center" wrapText="true"/>
      <protection locked="true"/>
    </xf>
    <xf numFmtId="0" fontId="789" fillId="0" borderId="19" xfId="0" applyAlignment="true" applyFont="true" applyBorder="true">
      <alignment horizontal="center" vertical="center" wrapText="true"/>
      <protection locked="true"/>
    </xf>
    <xf numFmtId="164" fontId="79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9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93" fillId="0" borderId="18" xfId="0" applyAlignment="true" applyFont="true" applyBorder="true">
      <alignment horizontal="left" vertical="center" wrapText="true"/>
      <protection locked="true"/>
    </xf>
    <xf numFmtId="164" fontId="79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795" fillId="0" borderId="18" xfId="0" applyAlignment="true" applyFont="true" applyBorder="true">
      <alignment horizontal="left" vertical="center" wrapText="true"/>
      <protection locked="true"/>
    </xf>
    <xf numFmtId="164" fontId="796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7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79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00" fillId="0" borderId="18" xfId="0" applyAlignment="true" applyFont="true" applyBorder="true">
      <alignment horizontal="center" vertical="center" wrapText="true"/>
      <protection locked="true"/>
    </xf>
    <xf numFmtId="164" fontId="8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04" fillId="0" borderId="18" xfId="0" applyAlignment="true" applyFont="true" applyBorder="true">
      <alignment horizontal="center" vertical="center" wrapText="true"/>
      <protection locked="true"/>
    </xf>
    <xf numFmtId="164" fontId="80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0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09" fillId="0" borderId="18" xfId="0" applyAlignment="true" applyFont="true" applyBorder="true">
      <alignment horizontal="center" vertical="center" wrapText="true"/>
      <protection locked="true"/>
    </xf>
    <xf numFmtId="164" fontId="81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11" fillId="0" borderId="18" xfId="0" applyAlignment="true" applyFont="true" applyBorder="true">
      <alignment horizontal="center" vertical="center" wrapText="true"/>
      <protection locked="true"/>
    </xf>
    <xf numFmtId="164" fontId="81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13" fillId="0" borderId="18" xfId="0" applyAlignment="true" applyFont="true" applyBorder="true">
      <alignment horizontal="center" vertical="center" wrapText="true"/>
      <protection locked="true"/>
    </xf>
    <xf numFmtId="164" fontId="8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1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1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1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18" fillId="0" borderId="18" xfId="0" applyAlignment="true" applyFont="true" applyBorder="true">
      <alignment horizontal="left" vertical="center" wrapText="true"/>
      <protection locked="true"/>
    </xf>
    <xf numFmtId="0" fontId="819" fillId="0" borderId="18" xfId="0" applyAlignment="true" applyFont="true" applyBorder="true">
      <alignment horizontal="center" vertical="center" wrapText="true"/>
      <protection locked="true"/>
    </xf>
    <xf numFmtId="164" fontId="8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2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25" fillId="8" borderId="22" xfId="0" applyFill="true" applyAlignment="true" applyFont="true" applyBorder="true">
      <alignment horizontal="center" vertical="top" wrapText="true"/>
      <protection locked="true"/>
    </xf>
    <xf numFmtId="0" fontId="826" fillId="8" borderId="18" xfId="0" applyFill="true" applyAlignment="true" applyFont="true" applyBorder="true">
      <alignment horizontal="center" vertical="top" wrapText="true"/>
      <protection locked="true"/>
    </xf>
    <xf numFmtId="0" fontId="827" fillId="8" borderId="18" xfId="0" applyFill="true" applyAlignment="true" applyFont="true" applyBorder="true">
      <alignment horizontal="center" vertical="center" wrapText="true"/>
      <protection locked="true"/>
    </xf>
    <xf numFmtId="0" fontId="828" fillId="8" borderId="18" xfId="0" applyFill="true" applyAlignment="true" applyFont="true" applyBorder="true">
      <alignment horizontal="center" vertical="center" wrapText="true"/>
      <protection locked="true"/>
    </xf>
    <xf numFmtId="0" fontId="829" fillId="8" borderId="18" xfId="0" applyFill="true" applyAlignment="true" applyFont="true" applyBorder="true">
      <alignment horizontal="center" vertical="center" wrapText="true"/>
      <protection locked="true"/>
    </xf>
    <xf numFmtId="0" fontId="830" fillId="0" borderId="18" xfId="0" applyAlignment="true" applyFont="true" applyBorder="true">
      <alignment horizontal="center" vertical="center" wrapText="true"/>
      <protection locked="true"/>
    </xf>
    <xf numFmtId="164" fontId="8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3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33" fillId="0" borderId="18" xfId="0" applyAlignment="true" applyFont="true" applyBorder="true">
      <alignment horizontal="left" vertical="center" wrapText="true"/>
      <protection locked="true"/>
    </xf>
    <xf numFmtId="164" fontId="83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35" fillId="0" borderId="18" xfId="0" applyAlignment="true" applyFont="true" applyBorder="true">
      <alignment horizontal="center" vertical="center" wrapText="true"/>
      <protection locked="true"/>
    </xf>
    <xf numFmtId="164" fontId="8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3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38" fillId="0" borderId="18" xfId="0" applyAlignment="true" applyFont="true" applyBorder="true">
      <alignment horizontal="left" vertical="center" wrapText="true"/>
      <protection locked="true"/>
    </xf>
    <xf numFmtId="0" fontId="839" fillId="0" borderId="18" xfId="0" applyAlignment="true" applyFont="true" applyBorder="true">
      <alignment horizontal="center" vertical="center" wrapText="true"/>
      <protection locked="true"/>
    </xf>
    <xf numFmtId="164" fontId="8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42" fillId="0" borderId="18" xfId="0" applyAlignment="true" applyFont="true" applyBorder="true">
      <alignment horizontal="center" vertical="center" wrapText="true"/>
      <protection locked="true"/>
    </xf>
    <xf numFmtId="164" fontId="8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53" fillId="0" borderId="18" xfId="0" applyAlignment="true" applyFont="true" applyBorder="true">
      <alignment horizontal="left" vertical="center" wrapText="true"/>
      <protection locked="true"/>
    </xf>
    <xf numFmtId="0" fontId="854" fillId="0" borderId="18" xfId="0" applyAlignment="true" applyFont="true" applyBorder="true">
      <alignment horizontal="center" vertical="center" wrapText="true"/>
      <protection locked="true"/>
    </xf>
    <xf numFmtId="164" fontId="85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5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60" fillId="6" borderId="18" xfId="0" applyFill="true" applyAlignment="true" applyFont="true" applyBorder="true">
      <alignment horizontal="left" vertical="center" wrapText="true"/>
      <protection locked="true"/>
    </xf>
    <xf numFmtId="164" fontId="86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6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63" fillId="0" borderId="18" xfId="0" applyAlignment="true" applyFont="true" applyBorder="true">
      <alignment horizontal="left" vertical="center" wrapText="true"/>
      <protection locked="true"/>
    </xf>
    <xf numFmtId="164" fontId="864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865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86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6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68" fillId="0" borderId="18" xfId="0" applyAlignment="true" applyFont="true" applyBorder="true">
      <alignment horizontal="left" vertical="center" wrapText="true"/>
      <protection locked="true"/>
    </xf>
    <xf numFmtId="164" fontId="86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73" fillId="6" borderId="18" xfId="0" applyFill="true" applyAlignment="true" applyFont="true" applyBorder="true">
      <alignment horizontal="left" vertical="center" wrapText="true"/>
      <protection locked="true"/>
    </xf>
    <xf numFmtId="164" fontId="8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76" fillId="6" borderId="18" xfId="0" applyFill="true" applyAlignment="true" applyFont="true" applyBorder="true">
      <alignment horizontal="left" vertical="center" wrapText="true"/>
      <protection locked="true"/>
    </xf>
    <xf numFmtId="164" fontId="87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84" fillId="6" borderId="18" xfId="0" applyFill="true" applyAlignment="true" applyFont="true" applyBorder="true">
      <alignment horizontal="left" vertical="center" wrapText="true"/>
      <protection locked="true"/>
    </xf>
    <xf numFmtId="164" fontId="8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8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89" fillId="0" borderId="18" xfId="0" applyAlignment="true" applyFont="true" applyBorder="true">
      <alignment horizontal="center" vertical="center" wrapText="true"/>
      <protection locked="true"/>
    </xf>
    <xf numFmtId="164" fontId="89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894" fillId="0" borderId="18" xfId="0" applyAlignment="true" applyFont="true" applyBorder="true">
      <alignment horizontal="left" vertical="center" wrapText="true"/>
      <protection locked="true"/>
    </xf>
    <xf numFmtId="164" fontId="89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8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02" fillId="0" borderId="1" xfId="0" applyAlignment="true" applyFont="true" applyBorder="true">
      <alignment horizontal="center" vertical="center" wrapText="true"/>
      <protection locked="true"/>
    </xf>
    <xf numFmtId="0" fontId="903" fillId="0" borderId="0" xfId="0" applyAlignment="true" applyFont="true">
      <alignment horizontal="right" vertical="center" wrapText="true"/>
      <protection locked="true"/>
    </xf>
    <xf numFmtId="0" fontId="904" fillId="0" borderId="1" xfId="0" applyAlignment="true" applyFont="true" applyBorder="true">
      <alignment horizontal="center" vertical="center" wrapText="true"/>
      <protection locked="true"/>
    </xf>
    <xf numFmtId="164" fontId="90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1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12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1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1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16" fillId="0" borderId="18" xfId="0" applyAlignment="true" applyFont="true" applyBorder="true">
      <alignment horizontal="center" vertical="center" wrapText="true"/>
      <protection locked="true"/>
    </xf>
    <xf numFmtId="164" fontId="91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18" fillId="0" borderId="18" xfId="0" applyAlignment="true" applyFont="true" applyBorder="true">
      <alignment horizontal="center" vertical="center" wrapText="true"/>
      <protection locked="true"/>
    </xf>
    <xf numFmtId="164" fontId="91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2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27" fillId="0" borderId="18" xfId="0" applyAlignment="true" applyFont="true" applyBorder="true">
      <alignment horizontal="left" vertical="center" wrapText="true"/>
      <protection locked="true"/>
    </xf>
    <xf numFmtId="164" fontId="92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31" fillId="0" borderId="18" xfId="0" applyAlignment="true" applyFont="true" applyBorder="true">
      <alignment horizontal="center" vertical="center" wrapText="true"/>
      <protection locked="true"/>
    </xf>
    <xf numFmtId="164" fontId="9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3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39" fillId="0" borderId="18" xfId="0" applyAlignment="true" applyFont="true" applyBorder="true">
      <alignment horizontal="center" vertical="center" wrapText="true"/>
      <protection locked="true"/>
    </xf>
    <xf numFmtId="164" fontId="94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4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42" fillId="6" borderId="18" xfId="0" applyFill="true" applyAlignment="true" applyFont="true" applyBorder="true">
      <alignment horizontal="left" vertical="center" wrapText="true"/>
      <protection locked="true"/>
    </xf>
    <xf numFmtId="164" fontId="94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4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4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46" fillId="0" borderId="18" xfId="0" applyAlignment="true" applyFont="true" applyBorder="true">
      <alignment horizontal="center" vertical="center" wrapText="true"/>
      <protection locked="true"/>
    </xf>
    <xf numFmtId="164" fontId="94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9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54" fillId="0" borderId="18" xfId="0" applyAlignment="true" applyFont="true" applyBorder="true">
      <alignment horizontal="center" vertical="center" wrapText="true"/>
      <protection locked="true"/>
    </xf>
    <xf numFmtId="164" fontId="95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5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61" fillId="0" borderId="18" xfId="0" applyAlignment="true" applyFont="true" applyBorder="true">
      <alignment horizontal="center" vertical="center" wrapText="true"/>
      <protection locked="true"/>
    </xf>
    <xf numFmtId="164" fontId="96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67" fillId="6" borderId="18" xfId="0" applyFill="true" applyAlignment="true" applyFont="true" applyBorder="true">
      <alignment horizontal="left" vertical="center" wrapText="true"/>
      <protection locked="true"/>
    </xf>
    <xf numFmtId="164" fontId="96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6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77" fillId="0" borderId="18" xfId="0" applyAlignment="true" applyFont="true" applyBorder="true">
      <alignment horizontal="left" vertical="center" wrapText="true"/>
      <protection locked="true"/>
    </xf>
    <xf numFmtId="164" fontId="97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7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83" fillId="0" borderId="18" xfId="0" applyAlignment="true" applyFont="true" applyBorder="true">
      <alignment horizontal="center" vertical="center" wrapText="true"/>
      <protection locked="true"/>
    </xf>
    <xf numFmtId="164" fontId="98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8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88" fillId="0" borderId="18" xfId="0" applyAlignment="true" applyFont="true" applyBorder="true">
      <alignment horizontal="left" vertical="center" wrapText="true"/>
      <protection locked="true"/>
    </xf>
    <xf numFmtId="164" fontId="98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990" fillId="0" borderId="18" xfId="0" applyAlignment="true" applyFont="true" applyBorder="true">
      <alignment horizontal="center" vertical="center" wrapText="true"/>
      <protection locked="true"/>
    </xf>
    <xf numFmtId="164" fontId="99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2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993" fillId="0" borderId="18" xfId="0" applyAlignment="true" applyFont="true" applyBorder="true">
      <alignment horizontal="center" vertical="center" wrapText="true"/>
      <protection locked="true"/>
    </xf>
    <xf numFmtId="164" fontId="99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9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01" fillId="0" borderId="18" xfId="0" applyAlignment="true" applyFont="true" applyBorder="true">
      <alignment horizontal="center" vertical="center" wrapText="true"/>
      <protection locked="true"/>
    </xf>
    <xf numFmtId="164" fontId="100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05" fillId="0" borderId="18" xfId="0" applyAlignment="true" applyFont="true" applyBorder="true">
      <alignment horizontal="left" vertical="center" wrapText="true"/>
      <protection locked="true"/>
    </xf>
    <xf numFmtId="164" fontId="100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0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11" fillId="0" borderId="18" xfId="0" applyAlignment="true" applyFont="true" applyBorder="true">
      <alignment horizontal="left" vertical="center" wrapText="true"/>
      <protection locked="true"/>
    </xf>
    <xf numFmtId="164" fontId="10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16" fillId="0" borderId="18" xfId="0" applyAlignment="true" applyFont="true" applyBorder="true">
      <alignment horizontal="center" vertical="center" wrapText="true"/>
      <protection locked="true"/>
    </xf>
    <xf numFmtId="164" fontId="101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1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20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021" fillId="0" borderId="18" xfId="0" applyAlignment="true" applyFont="true" applyBorder="true">
      <alignment horizontal="center" vertical="center" wrapText="true"/>
      <protection locked="true"/>
    </xf>
    <xf numFmtId="164" fontId="10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27" fillId="0" borderId="18" xfId="0" applyAlignment="true" applyFont="true" applyBorder="true">
      <alignment horizontal="center" vertical="center" wrapText="true"/>
      <protection locked="true"/>
    </xf>
    <xf numFmtId="164" fontId="102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2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3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39" fillId="0" borderId="18" xfId="0" applyAlignment="true" applyFont="true" applyBorder="true">
      <alignment horizontal="center" vertical="center" wrapText="true"/>
      <protection locked="true"/>
    </xf>
    <xf numFmtId="164" fontId="104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41" fillId="6" borderId="18" xfId="0" applyFill="true" applyAlignment="true" applyFont="true" applyBorder="true">
      <alignment horizontal="left" vertical="center" wrapText="true"/>
      <protection locked="true"/>
    </xf>
    <xf numFmtId="164" fontId="104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4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44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4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4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4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48" fillId="0" borderId="18" xfId="0" applyAlignment="true" applyFont="true" applyBorder="true">
      <alignment horizontal="left" vertical="center" wrapText="true"/>
      <protection locked="true"/>
    </xf>
    <xf numFmtId="164" fontId="104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5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51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5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5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54" fillId="0" borderId="18" xfId="0" applyAlignment="true" applyFont="true" applyBorder="true">
      <alignment horizontal="left" vertical="center" wrapText="true"/>
      <protection locked="true"/>
    </xf>
    <xf numFmtId="164" fontId="105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56" fillId="6" borderId="18" xfId="0" applyFill="true" applyAlignment="true" applyFont="true" applyBorder="true">
      <alignment horizontal="left" vertical="center" wrapText="true"/>
      <protection locked="true"/>
    </xf>
    <xf numFmtId="164" fontId="10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5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5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6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7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7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7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73" fillId="0" borderId="18" xfId="0" applyAlignment="true" applyFont="true" applyBorder="true">
      <alignment horizontal="center" vertical="center" wrapText="true"/>
      <protection locked="true"/>
    </xf>
    <xf numFmtId="164" fontId="107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7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76" fillId="0" borderId="18" xfId="0" applyAlignment="true" applyFont="true" applyBorder="true">
      <alignment horizontal="left" vertical="center" wrapText="true"/>
      <protection locked="true"/>
    </xf>
    <xf numFmtId="164" fontId="107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7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7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8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8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82" fillId="0" borderId="18" xfId="0" applyAlignment="true" applyFont="true" applyBorder="true">
      <alignment horizontal="center" vertical="center" wrapText="true"/>
      <protection locked="true"/>
    </xf>
    <xf numFmtId="164" fontId="1083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84" fillId="0" borderId="18" xfId="0" applyAlignment="true" applyFont="true" applyBorder="true">
      <alignment horizontal="center" vertical="center" wrapText="true"/>
      <protection locked="true"/>
    </xf>
    <xf numFmtId="164" fontId="108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86" fillId="0" borderId="18" xfId="0" applyAlignment="true" applyFont="true" applyBorder="true">
      <alignment horizontal="left" vertical="center" wrapText="true"/>
      <protection locked="true"/>
    </xf>
    <xf numFmtId="0" fontId="1087" fillId="0" borderId="18" xfId="0" applyAlignment="true" applyFont="true" applyBorder="true">
      <alignment horizontal="center" vertical="center" wrapText="true"/>
      <protection locked="true"/>
    </xf>
    <xf numFmtId="164" fontId="108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8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0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091" fillId="0" borderId="18" xfId="0" applyAlignment="true" applyFont="true" applyBorder="true">
      <alignment horizontal="left" vertical="center" wrapText="true"/>
      <protection locked="true"/>
    </xf>
    <xf numFmtId="0" fontId="1092" fillId="0" borderId="18" xfId="0" applyAlignment="true" applyFont="true" applyBorder="true">
      <alignment horizontal="left" vertical="center" wrapText="true"/>
      <protection locked="true"/>
    </xf>
    <xf numFmtId="164" fontId="109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097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98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09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0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0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02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03" fillId="0" borderId="18" xfId="0" applyAlignment="true" applyFont="true" applyBorder="true">
      <alignment horizontal="left" vertical="center" wrapText="true"/>
      <protection locked="true"/>
    </xf>
    <xf numFmtId="164" fontId="110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05" fillId="0" borderId="18" xfId="0" applyAlignment="true" applyFont="true" applyBorder="true">
      <alignment horizontal="center" vertical="center" wrapText="true"/>
      <protection locked="true"/>
    </xf>
    <xf numFmtId="164" fontId="110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07" fillId="6" borderId="18" xfId="0" applyFill="true" applyAlignment="true" applyFont="true" applyBorder="true">
      <alignment horizontal="left" vertical="center" wrapText="true"/>
      <protection locked="true"/>
    </xf>
    <xf numFmtId="164" fontId="110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09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10" fillId="6" borderId="18" xfId="0" applyFill="true" applyAlignment="true" applyFont="true" applyBorder="true">
      <alignment horizontal="left" vertical="center" wrapText="true"/>
      <protection locked="true"/>
    </xf>
    <xf numFmtId="164" fontId="111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1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13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114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115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16" fillId="0" borderId="18" xfId="0" applyAlignment="true" applyFont="true" applyBorder="true">
      <alignment horizontal="center" vertical="center" wrapText="true"/>
      <protection locked="true"/>
    </xf>
    <xf numFmtId="164" fontId="111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1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1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0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2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27" fillId="6" borderId="18" xfId="0" applyFill="true" applyAlignment="true" applyFont="true" applyBorder="true">
      <alignment horizontal="left" vertical="center" wrapText="true"/>
      <protection locked="true"/>
    </xf>
    <xf numFmtId="164" fontId="112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29" fillId="0" borderId="18" xfId="0" applyAlignment="true" applyFont="true" applyBorder="true">
      <alignment horizontal="center" vertical="center" wrapText="true"/>
      <protection locked="true"/>
    </xf>
    <xf numFmtId="164" fontId="113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131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32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33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34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35" fillId="0" borderId="18" xfId="0" applyAlignment="true" applyFont="true" applyBorder="true">
      <alignment horizontal="center" vertical="center" wrapText="true"/>
      <protection locked="true"/>
    </xf>
    <xf numFmtId="164" fontId="113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37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38" fillId="0" borderId="18" xfId="0" applyAlignment="true" applyFont="true" applyBorder="true">
      <alignment horizontal="left" vertical="center" wrapText="true"/>
      <protection locked="true"/>
    </xf>
    <xf numFmtId="164" fontId="1139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40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141" fillId="0" borderId="0" xfId="0" applyAlignment="true" applyFont="true">
      <alignment horizontal="left" vertical="center" wrapText="true"/>
      <protection locked="true"/>
    </xf>
    <xf numFmtId="0" fontId="1142" fillId="0" borderId="0" xfId="0" applyAlignment="true" applyFont="true">
      <alignment horizontal="left" vertical="center" wrapText="true"/>
      <protection locked="true"/>
    </xf>
    <xf numFmtId="0" fontId="1143" fillId="8" borderId="18" xfId="0" applyFill="true" applyAlignment="true" applyFont="true" applyBorder="true">
      <alignment horizontal="center" vertical="top" wrapText="true"/>
      <protection locked="true"/>
    </xf>
    <xf numFmtId="0" fontId="1144" fillId="8" borderId="18" xfId="0" applyFill="true" applyAlignment="true" applyFont="true" applyBorder="true">
      <alignment horizontal="center" vertical="center" wrapText="true"/>
      <protection locked="true"/>
    </xf>
    <xf numFmtId="0" fontId="1145" fillId="0" borderId="18" xfId="0" applyAlignment="true" applyFont="true" applyBorder="true">
      <alignment horizontal="left" vertical="center" wrapText="true"/>
      <protection locked="true"/>
    </xf>
    <xf numFmtId="164" fontId="1146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47" fillId="6" borderId="18" xfId="0" applyFill="true" applyAlignment="true" applyFont="true" applyBorder="true">
      <alignment horizontal="left" vertical="center" wrapText="true"/>
      <protection locked="true"/>
    </xf>
    <xf numFmtId="164" fontId="1148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49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150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151" fillId="0" borderId="18" xfId="0" applyAlignment="true" applyFont="true" applyBorder="true">
      <alignment horizontal="left" vertical="center" wrapText="true"/>
      <protection locked="true"/>
    </xf>
    <xf numFmtId="164" fontId="1152" fillId="8" borderId="18" xfId="0" applyNumberFormat="true" applyFill="true" applyAlignment="true" applyFont="true" applyBorder="true">
      <alignment horizontal="right" vertical="center" wrapText="true"/>
      <protection locked="true"/>
    </xf>
    <xf numFmtId="0" fontId="1153" fillId="0" borderId="0" xfId="0" applyAlignment="true" applyFont="true">
      <alignment horizontal="left" vertical="bottom" wrapText="true"/>
      <protection locked="true"/>
    </xf>
    <xf numFmtId="164" fontId="1154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55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56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57" fillId="6" borderId="18" xfId="0" applyNumberFormat="true" applyFill="true" applyAlignment="true" applyFont="true" applyBorder="true">
      <alignment horizontal="right" vertical="center" wrapText="true"/>
      <protection locked="true"/>
    </xf>
    <xf numFmtId="164" fontId="1158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59" fillId="0" borderId="18" xfId="0" applyAlignment="true" applyFont="true" applyBorder="true">
      <alignment horizontal="left" vertical="center" wrapText="true"/>
      <protection locked="true"/>
    </xf>
    <xf numFmtId="164" fontId="1160" fillId="8" borderId="18" xfId="0" applyNumberFormat="true" applyFill="true" applyAlignment="true" applyFont="true" applyBorder="true">
      <alignment horizontal="right" vertical="center" wrapText="true"/>
      <protection locked="true"/>
    </xf>
    <xf numFmtId="164" fontId="1161" fillId="6" borderId="18" xfId="0" applyNumberFormat="true" applyFill="true" applyAlignment="true" applyFont="true" applyBorder="true">
      <alignment horizontal="right" vertical="center" wrapText="true"/>
      <protection locked="true"/>
    </xf>
    <xf numFmtId="0" fontId="1162" fillId="6" borderId="18" xfId="0" applyFill="true" applyAlignment="true" applyFont="true" applyBorder="true">
      <alignment horizontal="left" vertical="center" wrapText="true"/>
      <protection locked="true"/>
    </xf>
    <xf numFmtId="0" fontId="0" fillId="4" borderId="26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31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37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42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46" xfId="0" applyAlignment="true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4" borderId="51" xfId="0" applyAlignment="true" applyBorder="true" applyNumberFormat="true" applyFill="true" applyFont="true">
      <alignment horizontal="general" vertical="bottom" indent="0" textRotation="0" wrapText="false"/>
      <protection hidden="false" locked="tru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pageSetUpPr fitToPage="true"/>
  </sheetPr>
  <dimension ref="A1:K130"/>
  <sheetViews>
    <sheetView workbookViewId="0" tabSelected="true"/>
  </sheetViews>
  <sheetFormatPr defaultRowHeight="15.0"/>
  <cols>
    <col min="1" max="1" width="50.41796875" customWidth="true"/>
    <col min="2" max="2" width="11.28125" customWidth="true"/>
    <col min="3" max="3" width="28.421875" customWidth="true"/>
    <col min="4" max="4" width="27.27734375" customWidth="true"/>
    <col min="5" max="5" width="25.9921875" customWidth="true"/>
    <col min="6" max="6" width="25.70703125" customWidth="true"/>
    <col min="7" max="7" width="27.27734375" customWidth="true"/>
    <col min="8" max="8" width="26.13671875" customWidth="true"/>
    <col min="9" max="9" width="25.70703125" customWidth="true"/>
    <col min="10" max="10" width="27.9921875" customWidth="true"/>
  </cols>
  <sheetData>
    <row r="1" ht="65.25" customHeight="true">
      <c r="I1" t="s" s="1156">
        <v>227</v>
      </c>
    </row>
    <row r="2" ht="18.0" customHeight="true">
      <c r="A2" t="s" s="1144">
        <v>222</v>
      </c>
      <c r="C2" s="265"/>
      <c r="D2" t="s" s="266">
        <v>47</v>
      </c>
      <c r="E2" s="1166"/>
      <c r="F2" s="1166"/>
      <c r="G2" s="1166"/>
    </row>
    <row r="3" ht="18.0" customHeight="true">
      <c r="D3" t="s" s="645">
        <v>117</v>
      </c>
      <c r="E3" s="1"/>
      <c r="F3" s="1"/>
      <c r="G3" s="1"/>
    </row>
    <row r="4" ht="18.0" customHeight="true"/>
    <row r="5" ht="63.75" customHeight="true">
      <c r="A5" t="s" s="1145">
        <v>223</v>
      </c>
      <c r="D5" t="s" s="646">
        <v>118</v>
      </c>
      <c r="E5" s="1166"/>
      <c r="F5" s="1166"/>
    </row>
    <row r="6" ht="18.0" customHeight="true">
      <c r="D6" s="1"/>
      <c r="E6" s="1"/>
      <c r="F6" s="1"/>
    </row>
    <row r="7" ht="18.75" customHeight="true">
      <c r="J7" t="s" s="267">
        <v>48</v>
      </c>
    </row>
    <row r="8" ht="27.0" customHeight="true">
      <c r="A8" t="s" s="647">
        <v>119</v>
      </c>
      <c r="B8" t="s" s="268">
        <v>49</v>
      </c>
      <c r="C8" t="s" s="828">
        <v>163</v>
      </c>
      <c r="D8" s="1171"/>
      <c r="E8" t="s" s="269">
        <v>50</v>
      </c>
      <c r="F8" s="1170"/>
      <c r="G8" s="1171"/>
      <c r="H8" t="s" s="659">
        <v>122</v>
      </c>
      <c r="I8" s="1170"/>
      <c r="J8" s="1171"/>
      <c r="K8" s="3"/>
    </row>
    <row r="9" ht="39.75" customHeight="true">
      <c r="A9" s="1168"/>
      <c r="B9" s="1168"/>
      <c r="C9" t="s" s="263">
        <v>45</v>
      </c>
      <c r="D9" t="s" s="660">
        <v>123</v>
      </c>
      <c r="E9" t="s" s="264">
        <v>46</v>
      </c>
      <c r="F9" t="s" s="829">
        <v>164</v>
      </c>
      <c r="G9" t="s" s="270">
        <v>51</v>
      </c>
      <c r="H9" t="s" s="661">
        <v>124</v>
      </c>
      <c r="I9" t="s" s="1146">
        <v>164</v>
      </c>
      <c r="J9" t="s" s="662">
        <v>51</v>
      </c>
      <c r="K9" s="3"/>
    </row>
    <row r="10">
      <c r="A10" t="s" s="271">
        <v>52</v>
      </c>
      <c r="B10" t="s" s="830">
        <v>165</v>
      </c>
      <c r="C10" t="s" s="272">
        <v>53</v>
      </c>
      <c r="D10" t="s" s="663">
        <v>125</v>
      </c>
      <c r="E10" t="s" s="831">
        <v>166</v>
      </c>
      <c r="F10" t="s" s="1147">
        <v>224</v>
      </c>
      <c r="G10" t="s" s="664">
        <v>126</v>
      </c>
      <c r="H10" t="s" s="832">
        <v>167</v>
      </c>
      <c r="I10" t="s" s="273">
        <v>54</v>
      </c>
      <c r="J10" t="s" s="665">
        <v>127</v>
      </c>
      <c r="K10" s="3"/>
    </row>
    <row r="11">
      <c r="A11" t="s" s="666">
        <v>128</v>
      </c>
      <c r="B11" s="2"/>
      <c r="C11" s="2"/>
      <c r="D11" s="2"/>
      <c r="E11" s="2"/>
      <c r="F11" s="2"/>
      <c r="G11" s="2"/>
      <c r="H11" s="2"/>
      <c r="I11" s="2"/>
      <c r="J11" s="2"/>
      <c r="K11" s="3"/>
    </row>
    <row r="12">
      <c r="A12" t="s" s="1148">
        <v>225</v>
      </c>
      <c r="B12" t="s" s="833">
        <v>168</v>
      </c>
      <c r="C12" t="n" s="274">
        <v>0.0</v>
      </c>
      <c r="D12" t="n" s="667">
        <v>0.0</v>
      </c>
      <c r="E12" t="n" s="834">
        <v>0.0</v>
      </c>
      <c r="F12" t="n" s="58">
        <v>0.0</v>
      </c>
      <c r="G12" t="n" s="668">
        <v>0.0</v>
      </c>
      <c r="H12" t="n" s="835">
        <v>0.0</v>
      </c>
      <c r="I12" t="n" s="59">
        <v>0.0</v>
      </c>
      <c r="J12" t="n" s="669">
        <v>0.0</v>
      </c>
      <c r="K12" s="3"/>
    </row>
    <row r="13">
      <c r="A13" t="s" s="836">
        <v>169</v>
      </c>
      <c r="B13" t="s" s="60">
        <v>7</v>
      </c>
      <c r="C13" t="n" s="653">
        <v>0.0</v>
      </c>
      <c r="D13" t="n" s="61">
        <v>0.0</v>
      </c>
      <c r="E13" t="n" s="670">
        <v>0.0</v>
      </c>
      <c r="F13" t="n" s="62">
        <v>0.0</v>
      </c>
      <c r="G13" t="n" s="671">
        <v>0.0</v>
      </c>
      <c r="H13" t="n" s="1158">
        <v>0.0</v>
      </c>
      <c r="I13" t="n" s="63">
        <v>0.0</v>
      </c>
      <c r="J13" t="n" s="258">
        <v>0.0</v>
      </c>
      <c r="K13" s="3"/>
    </row>
    <row r="14">
      <c r="A14" t="s" s="1141">
        <v>221</v>
      </c>
      <c r="B14" t="s" s="259">
        <v>43</v>
      </c>
      <c r="C14" t="n" s="24">
        <v>0.0</v>
      </c>
      <c r="D14" t="n" s="260">
        <v>0.0</v>
      </c>
      <c r="E14" t="n" s="25">
        <v>0.0</v>
      </c>
      <c r="F14" t="n" s="797">
        <v>0.0</v>
      </c>
      <c r="G14" t="n" s="261">
        <v>0.0</v>
      </c>
      <c r="H14" t="n" s="26">
        <v>0.0</v>
      </c>
      <c r="I14" t="n" s="27">
        <v>0.0</v>
      </c>
      <c r="J14" t="n" s="1142">
        <v>0.0</v>
      </c>
      <c r="K14" s="3"/>
    </row>
    <row r="15">
      <c r="A15" t="s" s="798">
        <v>155</v>
      </c>
      <c r="B15" t="s" s="262">
        <v>44</v>
      </c>
      <c r="C15" s="1143" t="n">
        <f>C16+C17+C18+C19+C20</f>
        <v>0.0</v>
      </c>
      <c r="D15" s="28" t="n">
        <f>D16+D17+D18+D19+D20</f>
        <v>0.0</v>
      </c>
      <c r="E15" s="1081" t="n">
        <f>E16+E17+E18+E19+E20</f>
        <v>0.0</v>
      </c>
      <c r="F15" s="29" t="n">
        <f>F16+F17+F18+F19+F20</f>
        <v>0.0</v>
      </c>
      <c r="G15" s="195" t="n">
        <f>G16+G17+G18+G19+G20</f>
        <v>0.0</v>
      </c>
      <c r="H15" s="799" t="n">
        <f>H16+H17+H18+H19+H20</f>
        <v>0.0</v>
      </c>
      <c r="I15" s="1082" t="n">
        <f>I16+I17+I18+I19+I20</f>
        <v>0.0</v>
      </c>
      <c r="J15" s="30" t="n">
        <f>J16+J17+J18+J19+J20</f>
        <v>0.0</v>
      </c>
      <c r="K15" s="3"/>
    </row>
    <row r="16">
      <c r="A16" t="s" s="196">
        <v>33</v>
      </c>
      <c r="B16" t="s" s="31">
        <v>4</v>
      </c>
      <c r="C16" t="n" s="800">
        <v>0.0</v>
      </c>
      <c r="D16" t="n" s="197">
        <v>0.0</v>
      </c>
      <c r="E16" t="n" s="32">
        <v>0.0</v>
      </c>
      <c r="F16" t="n" s="56">
        <v>0.0</v>
      </c>
      <c r="G16" t="n" s="1083">
        <v>0.0</v>
      </c>
      <c r="H16" t="n" s="57">
        <v>0.0</v>
      </c>
      <c r="I16" t="n" s="83">
        <v>0.0</v>
      </c>
      <c r="J16" t="n" s="187">
        <v>0.0</v>
      </c>
      <c r="K16" s="3"/>
    </row>
    <row r="17">
      <c r="A17" t="s" s="84">
        <v>14</v>
      </c>
      <c r="B17" t="s" s="188">
        <v>31</v>
      </c>
      <c r="C17" t="n" s="85">
        <v>0.0</v>
      </c>
      <c r="D17" t="n" s="1077">
        <v>0.0</v>
      </c>
      <c r="E17" t="n" s="86">
        <v>0.0</v>
      </c>
      <c r="F17" t="n" s="87">
        <v>0.0</v>
      </c>
      <c r="G17" t="n" s="189">
        <v>0.0</v>
      </c>
      <c r="H17" t="n" s="88">
        <v>0.0</v>
      </c>
      <c r="I17" t="n" s="89">
        <v>0.0</v>
      </c>
      <c r="J17" t="n" s="1078">
        <v>0.0</v>
      </c>
      <c r="K17" s="3"/>
    </row>
    <row r="18">
      <c r="A18" t="s" s="90">
        <v>15</v>
      </c>
      <c r="B18" t="s" s="190">
        <v>32</v>
      </c>
      <c r="C18" t="n" s="91">
        <v>0.0</v>
      </c>
      <c r="D18" t="n" s="92">
        <v>0.0</v>
      </c>
      <c r="E18" t="n" s="191">
        <v>0.0</v>
      </c>
      <c r="F18" t="n" s="304">
        <v>0.0</v>
      </c>
      <c r="G18" t="n" s="305">
        <v>0.0</v>
      </c>
      <c r="H18" t="n" s="654">
        <v>0.0</v>
      </c>
      <c r="I18" t="n" s="815">
        <v>0.0</v>
      </c>
      <c r="J18" t="n" s="306">
        <v>0.0</v>
      </c>
      <c r="K18" s="3"/>
    </row>
    <row r="19">
      <c r="A19" t="s" s="1079">
        <v>207</v>
      </c>
      <c r="B19" t="s" s="816">
        <v>160</v>
      </c>
      <c r="C19" t="n" s="307">
        <v>0.0</v>
      </c>
      <c r="D19" t="n" s="192">
        <v>0.0</v>
      </c>
      <c r="E19" t="n" s="308">
        <v>0.0</v>
      </c>
      <c r="F19" t="n" s="193">
        <v>0.0</v>
      </c>
      <c r="G19" t="n" s="817">
        <v>0.0</v>
      </c>
      <c r="H19" t="n" s="309">
        <v>0.0</v>
      </c>
      <c r="I19" t="n" s="1080">
        <v>0.0</v>
      </c>
      <c r="J19" t="n" s="818">
        <v>0.0</v>
      </c>
      <c r="K19" s="3"/>
    </row>
    <row r="20">
      <c r="A20" t="s" s="498">
        <v>89</v>
      </c>
      <c r="B20" t="s" s="993">
        <v>195</v>
      </c>
      <c r="C20" t="n" s="501">
        <v>0.0</v>
      </c>
      <c r="D20" t="n" s="992">
        <v>0.0</v>
      </c>
      <c r="E20" t="n" s="1002">
        <v>0.0</v>
      </c>
      <c r="F20" t="n" s="499">
        <v>0.0</v>
      </c>
      <c r="G20" t="n" s="502">
        <v>0.0</v>
      </c>
      <c r="H20" t="n" s="1003">
        <v>0.0</v>
      </c>
      <c r="I20" t="n" s="500">
        <v>0.0</v>
      </c>
      <c r="J20" t="n" s="503">
        <v>0.0</v>
      </c>
      <c r="K20" s="3"/>
    </row>
    <row r="21">
      <c r="A21" t="s" s="310">
        <v>58</v>
      </c>
      <c r="B21" t="s" s="655">
        <v>121</v>
      </c>
      <c r="C21" t="n" s="194">
        <v>0.0</v>
      </c>
      <c r="D21" t="n" s="819">
        <v>0.0</v>
      </c>
      <c r="E21" t="n" s="311">
        <v>0.0</v>
      </c>
      <c r="F21" t="n" s="1086">
        <v>0.0</v>
      </c>
      <c r="G21" t="n" s="820">
        <v>0.0</v>
      </c>
      <c r="H21" t="n" s="312">
        <v>0.0</v>
      </c>
      <c r="I21" t="n" s="202">
        <v>0.0</v>
      </c>
      <c r="J21" t="n" s="313">
        <v>0.0</v>
      </c>
      <c r="K21" s="3"/>
    </row>
    <row r="22">
      <c r="A22" t="s" s="821">
        <v>161</v>
      </c>
      <c r="B22" t="s" s="1087">
        <v>209</v>
      </c>
      <c r="C22" t="n" s="656">
        <v>0.0</v>
      </c>
      <c r="D22" t="n" s="203">
        <v>0.0</v>
      </c>
      <c r="E22" t="n" s="314">
        <v>0.0</v>
      </c>
      <c r="F22" t="n" s="251">
        <v>0.0</v>
      </c>
      <c r="G22" t="n" s="315">
        <v>0.0</v>
      </c>
      <c r="H22" t="n" s="252">
        <v>0.0</v>
      </c>
      <c r="I22" t="n" s="316">
        <v>0.0</v>
      </c>
      <c r="J22" t="n" s="317">
        <v>0.0</v>
      </c>
      <c r="K22" s="3"/>
    </row>
    <row r="23">
      <c r="A23" t="s" s="253">
        <v>41</v>
      </c>
      <c r="B23" t="s" s="822">
        <v>162</v>
      </c>
      <c r="C23" t="n" s="318">
        <v>0.0</v>
      </c>
      <c r="D23" t="n" s="826">
        <v>0.0</v>
      </c>
      <c r="E23" t="n" s="823">
        <v>0.0</v>
      </c>
      <c r="F23" t="n" s="319">
        <v>0.0</v>
      </c>
      <c r="G23" t="n" s="254">
        <v>0.0</v>
      </c>
      <c r="H23" t="n" s="255">
        <v>0.0</v>
      </c>
      <c r="I23" t="n" s="373">
        <v>0.0</v>
      </c>
      <c r="J23" t="n" s="256">
        <v>0.0</v>
      </c>
      <c r="K23" s="3"/>
    </row>
    <row r="24">
      <c r="A24" t="s" s="376">
        <v>66</v>
      </c>
      <c r="B24" t="s" s="257">
        <v>42</v>
      </c>
      <c r="C24" t="n" s="198">
        <v>0.0</v>
      </c>
      <c r="D24" t="n" s="1084">
        <v>0.0</v>
      </c>
      <c r="E24" t="n" s="377">
        <v>0.0</v>
      </c>
      <c r="F24" t="n" s="199">
        <v>0.0</v>
      </c>
      <c r="G24" t="n" s="378">
        <v>0.0</v>
      </c>
      <c r="H24" t="n" s="379">
        <v>0.0</v>
      </c>
      <c r="I24" t="n" s="200">
        <v>0.0</v>
      </c>
      <c r="J24" t="n" s="380">
        <v>0.0</v>
      </c>
      <c r="K24" s="3"/>
    </row>
    <row r="25">
      <c r="A25" t="s" s="381">
        <v>67</v>
      </c>
      <c r="B25" t="s" s="1085">
        <v>208</v>
      </c>
      <c r="C25" t="n" s="201">
        <v>0.0</v>
      </c>
      <c r="D25" t="n" s="180">
        <v>0.0</v>
      </c>
      <c r="E25" t="n" s="181">
        <v>0.0</v>
      </c>
      <c r="F25" t="n" s="890">
        <v>0.0</v>
      </c>
      <c r="G25" t="n" s="382">
        <v>0.0</v>
      </c>
      <c r="H25" t="n" s="182">
        <v>0.0</v>
      </c>
      <c r="I25" t="n" s="891">
        <v>0.0</v>
      </c>
      <c r="J25" t="n" s="383">
        <v>0.0</v>
      </c>
      <c r="K25" s="3"/>
    </row>
    <row r="26">
      <c r="A26" t="s" s="9">
        <v>1</v>
      </c>
      <c r="B26" t="s" s="892">
        <v>180</v>
      </c>
      <c r="C26" t="n" s="384">
        <v>0.0</v>
      </c>
      <c r="D26" t="n" s="1139">
        <v>0.0</v>
      </c>
      <c r="E26" t="n" s="385">
        <v>0.0</v>
      </c>
      <c r="F26" t="n" s="893">
        <v>0.0</v>
      </c>
      <c r="G26" t="n" s="10">
        <v>0.0</v>
      </c>
      <c r="H26" t="n" s="386">
        <v>0.0</v>
      </c>
      <c r="I26" t="n" s="894">
        <v>0.0</v>
      </c>
      <c r="J26" t="n" s="1140">
        <v>0.0</v>
      </c>
      <c r="K26" s="3"/>
    </row>
    <row r="27">
      <c r="A27" t="s" s="387">
        <v>68</v>
      </c>
      <c r="B27" t="s" s="183">
        <v>29</v>
      </c>
      <c r="C27" t="n" s="184">
        <v>0.0</v>
      </c>
      <c r="D27" t="n" s="895">
        <v>0.0</v>
      </c>
      <c r="E27" t="n" s="388">
        <v>0.0</v>
      </c>
      <c r="F27" t="n" s="185">
        <v>0.0</v>
      </c>
      <c r="G27" t="n" s="896">
        <v>0.0</v>
      </c>
      <c r="H27" t="n" s="389">
        <v>0.0</v>
      </c>
      <c r="I27" t="n" s="657">
        <v>0.0</v>
      </c>
      <c r="J27" t="n" s="390">
        <v>0.0</v>
      </c>
      <c r="K27" s="3"/>
    </row>
    <row r="28">
      <c r="A28" t="s" s="897">
        <v>181</v>
      </c>
      <c r="B28" t="s" s="186">
        <v>30</v>
      </c>
      <c r="C28" t="n" s="6">
        <v>0.0</v>
      </c>
      <c r="D28" t="n" s="1137">
        <v>0.0</v>
      </c>
      <c r="E28" t="n" s="391">
        <v>0.0</v>
      </c>
      <c r="F28" t="n" s="467">
        <v>0.0</v>
      </c>
      <c r="G28" t="n" s="7">
        <v>0.0</v>
      </c>
      <c r="H28" t="n" s="468">
        <v>0.0</v>
      </c>
      <c r="I28" t="n" s="469">
        <v>0.0</v>
      </c>
      <c r="J28" t="n" s="827">
        <v>0.0</v>
      </c>
      <c r="K28" s="3"/>
    </row>
    <row r="29">
      <c r="A29" t="s" s="470">
        <v>83</v>
      </c>
      <c r="B29" t="s" s="1138">
        <v>220</v>
      </c>
      <c r="C29" s="471" t="n">
        <f>SUM(C12:C15)+SUM(C21:C28)</f>
        <v>0.0</v>
      </c>
      <c r="D29" s="8" t="n">
        <f>SUM(D12:D15)+SUM(D21:D28)</f>
        <v>0.0</v>
      </c>
      <c r="E29" s="472" t="n">
        <f>SUM(E12:E15)+SUM(E21:E28)</f>
        <v>0.0</v>
      </c>
      <c r="F29" s="1100" t="n">
        <f>SUM(F12:F15)+SUM(F21:F28)</f>
        <v>0.0</v>
      </c>
      <c r="G29" s="535" t="n">
        <f>SUM(G12:G15)+SUM(G21:G28)</f>
        <v>0.0</v>
      </c>
      <c r="H29" s="658" t="n">
        <f>SUM(H12:H15)+SUM(H21:H28)</f>
        <v>0.0</v>
      </c>
      <c r="I29" s="536" t="n">
        <f>SUM(I12:I15)+SUM(I21:I28)</f>
        <v>0.0</v>
      </c>
      <c r="J29" s="224" t="n">
        <f>SUM(J12:J15)+SUM(J21:J28)</f>
        <v>0.0</v>
      </c>
      <c r="K29" s="3"/>
    </row>
    <row r="30">
      <c r="A30" t="s" s="537">
        <v>97</v>
      </c>
      <c r="B30" s="2"/>
      <c r="C30" s="2"/>
      <c r="D30" s="2"/>
      <c r="E30" s="2"/>
      <c r="F30" s="2"/>
      <c r="G30" s="2"/>
      <c r="H30" s="2"/>
      <c r="I30" s="2"/>
      <c r="J30" s="2"/>
      <c r="K30" s="3"/>
    </row>
    <row r="31">
      <c r="A31" t="s" s="225">
        <v>36</v>
      </c>
      <c r="B31" t="s" s="538">
        <v>98</v>
      </c>
      <c r="C31" s="1101" t="n">
        <f>C32+C43+C54+SUM(C66:C75)</f>
        <v>3.6376665E7</v>
      </c>
      <c r="D31" s="1053" t="n">
        <f>D32+D43+D54+SUM(D66:D75)</f>
        <v>1.6387932E7</v>
      </c>
      <c r="E31" s="226" t="n">
        <f>E32+E43+E54+SUM(E66:E75)</f>
        <v>2196474.0</v>
      </c>
      <c r="F31" s="539" t="n">
        <f>F32+F43+F54+SUM(F66:F75)</f>
        <v>273076.0</v>
      </c>
      <c r="G31" s="275" t="n">
        <f>G32+G43+G54+SUM(G66:G75)</f>
        <v>372947.0</v>
      </c>
      <c r="H31" s="1054" t="n">
        <f>H32+H43+H54+SUM(H66:H75)</f>
        <v>684933.0</v>
      </c>
      <c r="I31" s="276" t="n">
        <f>I32+I43+I54+SUM(I66:I75)</f>
        <v>21329.0</v>
      </c>
      <c r="J31" s="540" t="n">
        <f>J32+J43+J54+SUM(J66:J75)</f>
        <v>94389.0</v>
      </c>
      <c r="K31" s="3"/>
    </row>
    <row r="32">
      <c r="A32" t="s" s="1014">
        <v>199</v>
      </c>
      <c r="B32" t="s" s="541">
        <v>99</v>
      </c>
      <c r="C32" s="277" t="n">
        <f>SUM(C33:C42)</f>
        <v>1.5466154E7</v>
      </c>
      <c r="D32" s="278" t="n">
        <f>SUM(D33:D42)</f>
        <v>7865665.0</v>
      </c>
      <c r="E32" s="279" t="n">
        <f>SUM(E33:E42)</f>
        <v>2074736.0</v>
      </c>
      <c r="F32" s="280" t="n">
        <f>SUM(F33:F42)</f>
        <v>257134.0</v>
      </c>
      <c r="G32" s="281" t="n">
        <f>SUM(G33:G42)</f>
        <v>353893.0</v>
      </c>
      <c r="H32" s="282" t="n">
        <f>SUM(H33:H42)</f>
        <v>557226.0</v>
      </c>
      <c r="I32" s="672" t="n">
        <f>SUM(I33:I42)</f>
        <v>21329.0</v>
      </c>
      <c r="J32" s="673" t="n">
        <f>SUM(J33:J42)</f>
        <v>86846.0</v>
      </c>
      <c r="K32" s="3"/>
    </row>
    <row r="33">
      <c r="A33" t="s" s="283">
        <v>55</v>
      </c>
      <c r="B33" t="s" s="674">
        <v>129</v>
      </c>
      <c r="C33" t="n" s="802">
        <v>1491860.0</v>
      </c>
      <c r="D33" t="n" s="675">
        <v>107652.0</v>
      </c>
      <c r="E33" t="n" s="676">
        <v>844453.0</v>
      </c>
      <c r="F33" t="n" s="284">
        <v>51438.0</v>
      </c>
      <c r="G33" t="n" s="677">
        <v>134913.0</v>
      </c>
      <c r="H33" t="n" s="678">
        <v>371451.0</v>
      </c>
      <c r="I33" t="n" s="285">
        <v>21329.0</v>
      </c>
      <c r="J33" t="n" s="679">
        <v>67894.0</v>
      </c>
      <c r="K33" s="3"/>
    </row>
    <row r="34">
      <c r="A34" t="s" s="680">
        <v>130</v>
      </c>
      <c r="B34" t="s" s="803">
        <v>156</v>
      </c>
      <c r="C34" t="n" s="286">
        <v>1.3646362E7</v>
      </c>
      <c r="D34" t="n" s="872">
        <v>7756901.0</v>
      </c>
      <c r="E34" t="n" s="681">
        <v>1223417.0</v>
      </c>
      <c r="F34" t="n" s="806">
        <v>205696.0</v>
      </c>
      <c r="G34" t="n" s="707">
        <v>218293.0</v>
      </c>
      <c r="H34" t="n" s="708">
        <v>0.0</v>
      </c>
      <c r="I34" t="n" s="287">
        <v>0.0</v>
      </c>
      <c r="J34" t="n" s="924">
        <v>0.0</v>
      </c>
      <c r="K34" s="3"/>
    </row>
    <row r="35">
      <c r="A35" t="s" s="709">
        <v>136</v>
      </c>
      <c r="B35" t="s" s="807">
        <v>157</v>
      </c>
      <c r="C35" t="n" s="925">
        <v>327932.0</v>
      </c>
      <c r="D35" t="n" s="288">
        <v>1112.0</v>
      </c>
      <c r="E35" t="n" s="710">
        <v>6866.0</v>
      </c>
      <c r="F35" t="n" s="926">
        <v>0.0</v>
      </c>
      <c r="G35" t="n" s="808">
        <v>687.0</v>
      </c>
      <c r="H35" t="n" s="711">
        <v>185775.0</v>
      </c>
      <c r="I35" t="n" s="927">
        <v>0.0</v>
      </c>
      <c r="J35" t="n" s="289">
        <v>18952.0</v>
      </c>
      <c r="K35" s="3"/>
    </row>
    <row r="36">
      <c r="A36" t="s" s="712">
        <v>137</v>
      </c>
      <c r="B36" t="s" s="290">
        <v>56</v>
      </c>
      <c r="C36" t="n" s="713">
        <v>0.0</v>
      </c>
      <c r="D36" t="n" s="809">
        <v>0.0</v>
      </c>
      <c r="E36" t="n" s="928">
        <v>0.0</v>
      </c>
      <c r="F36" t="n" s="714">
        <v>0.0</v>
      </c>
      <c r="G36" t="n" s="291">
        <v>0.0</v>
      </c>
      <c r="H36" t="n" s="929">
        <v>0.0</v>
      </c>
      <c r="I36" t="n" s="715">
        <v>0.0</v>
      </c>
      <c r="J36" t="n" s="810">
        <v>0.0</v>
      </c>
      <c r="K36" s="3"/>
    </row>
    <row r="37">
      <c r="A37" t="s" s="930">
        <v>186</v>
      </c>
      <c r="B37" t="s" s="292">
        <v>57</v>
      </c>
      <c r="C37" t="n" s="811">
        <v>0.0</v>
      </c>
      <c r="D37" t="n" s="716">
        <v>0.0</v>
      </c>
      <c r="E37" t="n" s="717">
        <v>0.0</v>
      </c>
      <c r="F37" t="n" s="293">
        <v>0.0</v>
      </c>
      <c r="G37" t="n" s="718">
        <v>0.0</v>
      </c>
      <c r="H37" t="n" s="931">
        <v>0.0</v>
      </c>
      <c r="I37" t="n" s="758">
        <v>0.0</v>
      </c>
      <c r="J37" t="n" s="719">
        <v>0.0</v>
      </c>
      <c r="K37" s="3"/>
    </row>
    <row r="38">
      <c r="A38" s="720"/>
      <c r="B38" t="s" s="812">
        <v>158</v>
      </c>
      <c r="C38" t="n" s="721">
        <v>0.0</v>
      </c>
      <c r="D38" t="n" s="722">
        <v>0.0</v>
      </c>
      <c r="E38" t="n" s="801">
        <v>0.0</v>
      </c>
      <c r="F38" t="n" s="723">
        <v>0.0</v>
      </c>
      <c r="G38" t="n" s="724">
        <v>0.0</v>
      </c>
      <c r="H38" t="n" s="33">
        <v>0.0</v>
      </c>
      <c r="I38" t="n" s="725">
        <v>0.0</v>
      </c>
      <c r="J38" t="n" s="726">
        <v>0.0</v>
      </c>
      <c r="K38" s="3"/>
    </row>
    <row r="39">
      <c r="A39" s="227"/>
      <c r="B39" t="s" s="727">
        <v>138</v>
      </c>
      <c r="C39" t="n" s="967">
        <v>0.0</v>
      </c>
      <c r="D39" t="n" s="759">
        <v>0.0</v>
      </c>
      <c r="E39" t="n" s="728">
        <v>0.0</v>
      </c>
      <c r="F39" t="n" s="968">
        <v>0.0</v>
      </c>
      <c r="G39" t="n" s="228">
        <v>0.0</v>
      </c>
      <c r="H39" t="n" s="729">
        <v>0.0</v>
      </c>
      <c r="I39" t="n" s="969">
        <v>0.0</v>
      </c>
      <c r="J39" t="n" s="229">
        <v>0.0</v>
      </c>
      <c r="K39" s="3"/>
    </row>
    <row r="40">
      <c r="A40" s="401"/>
      <c r="B40" t="s" s="402">
        <v>70</v>
      </c>
      <c r="C40" t="n" s="230">
        <v>0.0</v>
      </c>
      <c r="D40" t="n" s="908">
        <v>0.0</v>
      </c>
      <c r="E40" t="n" s="403">
        <v>0.0</v>
      </c>
      <c r="F40" t="n" s="760">
        <v>0.0</v>
      </c>
      <c r="G40" t="n" s="909">
        <v>0.0</v>
      </c>
      <c r="H40" t="n" s="231">
        <v>0.0</v>
      </c>
      <c r="I40" t="n" s="404">
        <v>0.0</v>
      </c>
      <c r="J40" t="n" s="405">
        <v>0.0</v>
      </c>
      <c r="K40" s="3"/>
    </row>
    <row r="41">
      <c r="A41" s="232"/>
      <c r="B41" t="s" s="64">
        <v>8</v>
      </c>
      <c r="C41" t="n" s="65">
        <v>0.0</v>
      </c>
      <c r="D41" t="n" s="233">
        <v>0.0</v>
      </c>
      <c r="E41" t="n" s="66">
        <v>0.0</v>
      </c>
      <c r="F41" t="n" s="67">
        <v>0.0</v>
      </c>
      <c r="G41" t="n" s="234">
        <v>0.0</v>
      </c>
      <c r="H41" t="n" s="878">
        <v>0.0</v>
      </c>
      <c r="I41" t="n" s="68">
        <v>0.0</v>
      </c>
      <c r="J41" t="n" s="1065">
        <v>0.0</v>
      </c>
      <c r="K41" s="3"/>
    </row>
    <row r="42">
      <c r="A42" s="879"/>
      <c r="B42" t="s" s="69">
        <v>9</v>
      </c>
      <c r="C42" t="n" s="1161">
        <v>0.0</v>
      </c>
      <c r="D42" t="n" s="880">
        <v>0.0</v>
      </c>
      <c r="E42" t="n" s="70">
        <v>0.0</v>
      </c>
      <c r="F42" t="n" s="235">
        <v>0.0</v>
      </c>
      <c r="G42" t="n" s="1114">
        <v>0.0</v>
      </c>
      <c r="H42" t="n" s="236">
        <v>0.0</v>
      </c>
      <c r="I42" t="n" s="237">
        <v>0.0</v>
      </c>
      <c r="J42" t="n" s="1115">
        <v>0.0</v>
      </c>
      <c r="K42" s="3"/>
    </row>
    <row r="43">
      <c r="A43" t="s" s="706">
        <v>135</v>
      </c>
      <c r="B43" t="s" s="238">
        <v>37</v>
      </c>
      <c r="C43" s="923" t="n">
        <f>SUM(C44:C53)</f>
        <v>1.9911383E7</v>
      </c>
      <c r="D43" s="1116" t="n">
        <f>SUM(D44:D53)</f>
        <v>8477163.0</v>
      </c>
      <c r="E43" s="735" t="n">
        <f>SUM(E44:E53)</f>
        <v>2923.0</v>
      </c>
      <c r="F43" s="239" t="n">
        <f>SUM(F44:F53)</f>
        <v>0.0</v>
      </c>
      <c r="G43" s="995" t="n">
        <f>SUM(G44:G53)</f>
        <v>585.0</v>
      </c>
      <c r="H43" s="1117" t="n">
        <f>SUM(H44:H53)</f>
        <v>83369.0</v>
      </c>
      <c r="I43" s="1163" t="n">
        <f>SUM(I44:I53)</f>
        <v>0.0</v>
      </c>
      <c r="J43" s="736" t="n">
        <f>SUM(J44:J53)</f>
        <v>0.0</v>
      </c>
      <c r="K43" s="3"/>
    </row>
    <row r="44">
      <c r="A44" t="s" s="240">
        <v>38</v>
      </c>
      <c r="B44" t="s" s="996">
        <v>196</v>
      </c>
      <c r="C44" t="n" s="241">
        <v>1.6417704E7</v>
      </c>
      <c r="D44" t="n" s="737">
        <v>7765816.0</v>
      </c>
      <c r="E44" t="n" s="997">
        <v>0.0</v>
      </c>
      <c r="F44" t="n" s="1118">
        <v>0.0</v>
      </c>
      <c r="G44" t="n" s="738">
        <v>0.0</v>
      </c>
      <c r="H44" t="n" s="998">
        <v>0.0</v>
      </c>
      <c r="I44" t="n" s="242">
        <v>0.0</v>
      </c>
      <c r="J44" t="n" s="739">
        <v>0.0</v>
      </c>
      <c r="K44" s="3"/>
    </row>
    <row r="45">
      <c r="A45" t="s" s="740">
        <v>141</v>
      </c>
      <c r="B45" t="s" s="1119">
        <v>218</v>
      </c>
      <c r="C45" t="n" s="999">
        <v>0.0</v>
      </c>
      <c r="D45" t="n" s="243">
        <v>0.0</v>
      </c>
      <c r="E45" t="n" s="741">
        <v>0.0</v>
      </c>
      <c r="F45" t="n" s="742">
        <v>0.0</v>
      </c>
      <c r="G45" t="n" s="1120">
        <v>0.0</v>
      </c>
      <c r="H45" t="n" s="743">
        <v>0.0</v>
      </c>
      <c r="I45" t="n" s="744">
        <v>0.0</v>
      </c>
      <c r="J45" t="n" s="244">
        <v>0.0</v>
      </c>
      <c r="K45" s="3"/>
    </row>
    <row r="46">
      <c r="A46" t="s" s="745">
        <v>142</v>
      </c>
      <c r="B46" t="s" s="245">
        <v>39</v>
      </c>
      <c r="C46" t="n" s="746">
        <v>0.0</v>
      </c>
      <c r="D46" t="n" s="747">
        <v>0.0</v>
      </c>
      <c r="E46" t="n" s="1121">
        <v>0.0</v>
      </c>
      <c r="F46" t="n" s="748">
        <v>0.0</v>
      </c>
      <c r="G46" t="n" s="749">
        <v>0.0</v>
      </c>
      <c r="H46" t="n" s="246">
        <v>0.0</v>
      </c>
      <c r="I46" t="n" s="750">
        <v>0.0</v>
      </c>
      <c r="J46" t="n" s="1122">
        <v>0.0</v>
      </c>
      <c r="K46" s="3"/>
    </row>
    <row r="47">
      <c r="A47" t="s" s="1008">
        <v>198</v>
      </c>
      <c r="B47" t="s" s="247">
        <v>40</v>
      </c>
      <c r="C47" t="n" s="751">
        <v>0.0</v>
      </c>
      <c r="D47" t="n" s="752">
        <v>0.0</v>
      </c>
      <c r="E47" t="n" s="1123">
        <v>0.0</v>
      </c>
      <c r="F47" t="n" s="1009">
        <v>0.0</v>
      </c>
      <c r="G47" t="n" s="753">
        <v>0.0</v>
      </c>
      <c r="H47" t="n" s="248">
        <v>0.0</v>
      </c>
      <c r="I47" t="n" s="1010">
        <v>0.0</v>
      </c>
      <c r="J47" t="n" s="1164">
        <v>0.0</v>
      </c>
      <c r="K47" s="3"/>
    </row>
    <row r="48">
      <c r="A48" t="s" s="1162">
        <v>228</v>
      </c>
      <c r="B48" t="s" s="754">
        <v>143</v>
      </c>
      <c r="C48" t="n" s="1011">
        <v>0.0</v>
      </c>
      <c r="D48" t="n" s="1124">
        <v>0.0</v>
      </c>
      <c r="E48" t="n" s="755">
        <v>0.0</v>
      </c>
      <c r="F48" t="n" s="1012">
        <v>0.0</v>
      </c>
      <c r="G48" t="n" s="943">
        <v>0.0</v>
      </c>
      <c r="H48" t="n" s="756">
        <v>0.0</v>
      </c>
      <c r="I48" t="n" s="1159">
        <v>0.0</v>
      </c>
      <c r="J48" t="n" s="881">
        <v>0.0</v>
      </c>
      <c r="K48" s="3"/>
    </row>
    <row r="49">
      <c r="A49" t="s" s="71">
        <v>10</v>
      </c>
      <c r="B49" t="s" s="72">
        <v>11</v>
      </c>
      <c r="C49" t="n" s="155">
        <v>3493679.0</v>
      </c>
      <c r="D49" t="n" s="882">
        <v>711347.0</v>
      </c>
      <c r="E49" t="n" s="156">
        <v>2923.0</v>
      </c>
      <c r="F49" t="n" s="73">
        <v>0.0</v>
      </c>
      <c r="G49" t="n" s="883">
        <v>585.0</v>
      </c>
      <c r="H49" t="n" s="157">
        <v>83369.0</v>
      </c>
      <c r="I49" t="n" s="74">
        <v>0.0</v>
      </c>
      <c r="J49" t="n" s="884">
        <v>0.0</v>
      </c>
      <c r="K49" s="3"/>
    </row>
    <row r="50">
      <c r="A50" s="158"/>
      <c r="B50" t="s" s="75">
        <v>12</v>
      </c>
      <c r="C50" t="n" s="885">
        <v>0.0</v>
      </c>
      <c r="D50" t="n" s="954">
        <v>0.0</v>
      </c>
      <c r="E50" t="n" s="76">
        <v>0.0</v>
      </c>
      <c r="F50" t="n" s="77">
        <v>0.0</v>
      </c>
      <c r="G50" t="n" s="159">
        <v>0.0</v>
      </c>
      <c r="H50" t="n" s="886">
        <v>0.0</v>
      </c>
      <c r="I50" t="n" s="78">
        <v>0.0</v>
      </c>
      <c r="J50" t="n" s="160">
        <v>0.0</v>
      </c>
      <c r="K50" s="3"/>
    </row>
    <row r="51">
      <c r="A51" t="s" s="887">
        <v>179</v>
      </c>
      <c r="B51" t="s" s="79">
        <v>13</v>
      </c>
      <c r="C51" t="n" s="161">
        <v>0.0</v>
      </c>
      <c r="D51" t="n" s="888">
        <v>0.0</v>
      </c>
      <c r="E51" t="n" s="80">
        <v>0.0</v>
      </c>
      <c r="F51" t="n" s="162">
        <v>0.0</v>
      </c>
      <c r="G51" t="n" s="889">
        <v>0.0</v>
      </c>
      <c r="H51" t="n" s="81">
        <v>0.0</v>
      </c>
      <c r="I51" t="n" s="439">
        <v>0.0</v>
      </c>
      <c r="J51" t="n" s="82">
        <v>0.0</v>
      </c>
      <c r="K51" s="3"/>
    </row>
    <row r="52">
      <c r="A52" s="131"/>
      <c r="B52" t="s" s="163">
        <v>25</v>
      </c>
      <c r="C52" t="n" s="132">
        <v>0.0</v>
      </c>
      <c r="D52" t="n" s="133">
        <v>0.0</v>
      </c>
      <c r="E52" t="n" s="164">
        <v>0.0</v>
      </c>
      <c r="F52" t="n" s="134">
        <v>0.0</v>
      </c>
      <c r="G52" t="n" s="135">
        <v>0.0</v>
      </c>
      <c r="H52" t="n" s="165">
        <v>0.0</v>
      </c>
      <c r="I52" t="n" s="1043">
        <v>0.0</v>
      </c>
      <c r="J52" t="n" s="166">
        <v>0.0</v>
      </c>
      <c r="K52" s="3"/>
    </row>
    <row r="53">
      <c r="A53" s="1044"/>
      <c r="B53" t="s" s="814">
        <v>159</v>
      </c>
      <c r="C53" t="n" s="167">
        <v>0.0</v>
      </c>
      <c r="D53" t="n" s="297">
        <v>0.0</v>
      </c>
      <c r="E53" t="n" s="11">
        <v>0.0</v>
      </c>
      <c r="F53" t="n" s="168">
        <v>0.0</v>
      </c>
      <c r="G53" t="n" s="12">
        <v>0.0</v>
      </c>
      <c r="H53" t="n" s="13">
        <v>0.0</v>
      </c>
      <c r="I53" t="n" s="1045">
        <v>0.0</v>
      </c>
      <c r="J53" t="n" s="14">
        <v>0.0</v>
      </c>
      <c r="K53" s="3"/>
    </row>
    <row r="54">
      <c r="A54" t="s" s="15">
        <v>2</v>
      </c>
      <c r="B54" t="s" s="169">
        <v>26</v>
      </c>
      <c r="C54" s="1046" t="n">
        <f>SUM(C55:C65)</f>
        <v>18287.0</v>
      </c>
      <c r="D54" s="16" t="n">
        <f>SUM(D55:D65)</f>
        <v>0.0</v>
      </c>
      <c r="E54" s="17" t="n">
        <f>SUM(E55:E65)</f>
        <v>5288.0</v>
      </c>
      <c r="F54" s="170" t="n">
        <f>SUM(F55:F65)</f>
        <v>0.0</v>
      </c>
      <c r="G54" s="18" t="n">
        <f>SUM(G55:G65)</f>
        <v>529.0</v>
      </c>
      <c r="H54" s="1047" t="n">
        <f>SUM(H55:H65)</f>
        <v>7436.0</v>
      </c>
      <c r="I54" s="793" t="n">
        <f>SUM(I55:I65)</f>
        <v>0.0</v>
      </c>
      <c r="J54" s="171" t="n">
        <f>SUM(J55:J65)</f>
        <v>1487.0</v>
      </c>
      <c r="K54" s="3"/>
    </row>
    <row r="55">
      <c r="A55" t="s" s="19">
        <v>3</v>
      </c>
      <c r="B55" t="s" s="172">
        <v>27</v>
      </c>
      <c r="C55" t="n" s="1048">
        <v>18287.0</v>
      </c>
      <c r="D55" t="n" s="20">
        <v>0.0</v>
      </c>
      <c r="E55" t="n" s="794">
        <v>5288.0</v>
      </c>
      <c r="F55" t="n" s="173">
        <v>0.0</v>
      </c>
      <c r="G55" t="n" s="21">
        <v>529.0</v>
      </c>
      <c r="H55" t="n" s="795">
        <v>7436.0</v>
      </c>
      <c r="I55" t="n" s="1049">
        <v>0.0</v>
      </c>
      <c r="J55" t="n" s="22">
        <v>1487.0</v>
      </c>
      <c r="K55" s="3"/>
    </row>
    <row r="56">
      <c r="A56" t="s" s="796">
        <v>154</v>
      </c>
      <c r="B56" t="s" s="174">
        <v>28</v>
      </c>
      <c r="C56" t="n" s="1050">
        <v>0.0</v>
      </c>
      <c r="D56" t="n" s="23">
        <v>0.0</v>
      </c>
      <c r="E56" t="n" s="175">
        <v>0.0</v>
      </c>
      <c r="F56" t="n" s="932">
        <v>0.0</v>
      </c>
      <c r="G56" t="n" s="93">
        <v>0.0</v>
      </c>
      <c r="H56" t="n" s="176">
        <v>0.0</v>
      </c>
      <c r="I56" t="n" s="933">
        <v>0.0</v>
      </c>
      <c r="J56" t="n" s="94">
        <v>0.0</v>
      </c>
      <c r="K56" s="3"/>
    </row>
    <row r="57">
      <c r="A57" t="s" s="1051">
        <v>204</v>
      </c>
      <c r="B57" t="s" s="934">
        <v>187</v>
      </c>
      <c r="C57" t="n" s="95">
        <v>0.0</v>
      </c>
      <c r="D57" t="n" s="177">
        <v>0.0</v>
      </c>
      <c r="E57" t="n" s="96">
        <v>0.0</v>
      </c>
      <c r="F57" t="n" s="935">
        <v>0.0</v>
      </c>
      <c r="G57" t="n" s="1052">
        <v>0.0</v>
      </c>
      <c r="H57" t="n" s="97">
        <v>0.0</v>
      </c>
      <c r="I57" t="n" s="178">
        <v>0.0</v>
      </c>
      <c r="J57" t="n" s="936">
        <v>0.0</v>
      </c>
      <c r="K57" s="3"/>
    </row>
    <row r="58">
      <c r="A58" s="98"/>
      <c r="B58" t="s" s="465">
        <v>82</v>
      </c>
      <c r="C58" t="n" s="937">
        <v>0.0</v>
      </c>
      <c r="D58" t="n" s="99">
        <v>0.0</v>
      </c>
      <c r="E58" t="n" s="1071">
        <v>0.0</v>
      </c>
      <c r="F58" t="n" s="938">
        <v>0.0</v>
      </c>
      <c r="G58" t="n" s="100">
        <v>0.0</v>
      </c>
      <c r="H58" t="n" s="825">
        <v>0.0</v>
      </c>
      <c r="I58" t="n" s="101">
        <v>0.0</v>
      </c>
      <c r="J58" t="n" s="939">
        <v>0.0</v>
      </c>
      <c r="K58" s="3"/>
    </row>
    <row r="59">
      <c r="A59" s="322"/>
      <c r="B59" t="s" s="102">
        <v>16</v>
      </c>
      <c r="C59" t="n" s="940">
        <v>0.0</v>
      </c>
      <c r="D59" t="n" s="323">
        <v>0.0</v>
      </c>
      <c r="E59" t="n" s="103">
        <v>0.0</v>
      </c>
      <c r="F59" t="n" s="941">
        <v>0.0</v>
      </c>
      <c r="G59" t="n" s="648">
        <v>0.0</v>
      </c>
      <c r="H59" t="n" s="104">
        <v>0.0</v>
      </c>
      <c r="I59" t="n" s="105">
        <v>0.0</v>
      </c>
      <c r="J59" t="n" s="324">
        <v>0.0</v>
      </c>
      <c r="K59" s="3"/>
    </row>
    <row r="60">
      <c r="A60" s="649"/>
      <c r="B60" t="s" s="942">
        <v>188</v>
      </c>
      <c r="C60" t="n" s="325">
        <v>0.0</v>
      </c>
      <c r="D60" t="n" s="106">
        <v>0.0</v>
      </c>
      <c r="E60" t="n" s="130">
        <v>0.0</v>
      </c>
      <c r="F60" t="n" s="326">
        <v>0.0</v>
      </c>
      <c r="G60" t="n" s="298">
        <v>0.0</v>
      </c>
      <c r="H60" t="n" s="650">
        <v>0.0</v>
      </c>
      <c r="I60" t="n" s="327">
        <v>0.0</v>
      </c>
      <c r="J60" t="n" s="299">
        <v>0.0</v>
      </c>
      <c r="K60" s="3"/>
    </row>
    <row r="61">
      <c r="A61" s="300"/>
      <c r="B61" t="s" s="651">
        <v>120</v>
      </c>
      <c r="C61" t="n" s="301">
        <v>0.0</v>
      </c>
      <c r="D61" t="n" s="302">
        <v>0.0</v>
      </c>
      <c r="E61" t="n" s="328">
        <v>0.0</v>
      </c>
      <c r="F61" t="n" s="652">
        <v>0.0</v>
      </c>
      <c r="G61" t="n" s="303">
        <v>0.0</v>
      </c>
      <c r="H61" t="n" s="329">
        <v>0.0</v>
      </c>
      <c r="I61" t="n" s="824">
        <v>0.0</v>
      </c>
      <c r="J61" t="n" s="330">
        <v>0.0</v>
      </c>
      <c r="K61" s="3"/>
    </row>
    <row r="62">
      <c r="A62" s="320"/>
      <c r="B62" t="s" s="321">
        <v>59</v>
      </c>
      <c r="C62" t="n" s="331">
        <v>0.0</v>
      </c>
      <c r="D62" t="n" s="345">
        <v>0.0</v>
      </c>
      <c r="E62" t="n" s="858">
        <v>0.0</v>
      </c>
      <c r="F62" t="n" s="1015">
        <v>0.0</v>
      </c>
      <c r="G62" t="n" s="346">
        <v>0.0</v>
      </c>
      <c r="H62" t="n" s="859">
        <v>0.0</v>
      </c>
      <c r="I62" t="n" s="848">
        <v>0.0</v>
      </c>
      <c r="J62" t="n" s="371">
        <v>0.0</v>
      </c>
      <c r="K62" s="3"/>
    </row>
    <row r="63">
      <c r="A63" s="372"/>
      <c r="B63" t="s" s="332">
        <v>60</v>
      </c>
      <c r="C63" t="n" s="333">
        <v>0.0</v>
      </c>
      <c r="D63" t="n" s="849">
        <v>0.0</v>
      </c>
      <c r="E63" t="n" s="334">
        <v>0.0</v>
      </c>
      <c r="F63" t="n" s="850">
        <v>0.0</v>
      </c>
      <c r="G63" t="n" s="335">
        <v>0.0</v>
      </c>
      <c r="H63" t="n" s="374">
        <v>0.0</v>
      </c>
      <c r="I63" t="n" s="375">
        <v>0.0</v>
      </c>
      <c r="J63" t="n" s="851">
        <v>0.0</v>
      </c>
      <c r="K63" s="3"/>
    </row>
    <row r="64">
      <c r="A64" s="473"/>
      <c r="B64" t="s" s="474">
        <v>84</v>
      </c>
      <c r="C64" t="n" s="336">
        <v>0.0</v>
      </c>
      <c r="D64" t="n" s="475">
        <v>0.0</v>
      </c>
      <c r="E64" t="n" s="981">
        <v>0.0</v>
      </c>
      <c r="F64" t="n" s="852">
        <v>0.0</v>
      </c>
      <c r="G64" t="n" s="476">
        <v>0.0</v>
      </c>
      <c r="H64" t="n" s="982">
        <v>0.0</v>
      </c>
      <c r="I64" t="n" s="337">
        <v>0.0</v>
      </c>
      <c r="J64" t="n" s="477">
        <v>0.0</v>
      </c>
      <c r="K64" s="3"/>
    </row>
    <row r="65">
      <c r="A65" s="478"/>
      <c r="B65" t="s" s="338">
        <v>61</v>
      </c>
      <c r="C65" t="n" s="983">
        <v>0.0</v>
      </c>
      <c r="D65" t="n" s="479">
        <v>0.0</v>
      </c>
      <c r="E65" t="n" s="853">
        <v>0.0</v>
      </c>
      <c r="F65" t="n" s="984">
        <v>0.0</v>
      </c>
      <c r="G65" t="n" s="339">
        <v>0.0</v>
      </c>
      <c r="H65" t="n" s="480">
        <v>0.0</v>
      </c>
      <c r="I65" t="n" s="985">
        <v>0.0</v>
      </c>
      <c r="J65" t="n" s="854">
        <v>0.0</v>
      </c>
      <c r="K65" s="3"/>
    </row>
    <row r="66">
      <c r="A66" t="s" s="481">
        <v>85</v>
      </c>
      <c r="B66" t="s" s="986">
        <v>193</v>
      </c>
      <c r="C66" t="n" s="340">
        <v>976018.0</v>
      </c>
      <c r="D66" t="n" s="482">
        <v>45104.0</v>
      </c>
      <c r="E66" t="n" s="483">
        <v>86553.0</v>
      </c>
      <c r="F66" t="n" s="855">
        <v>298.0</v>
      </c>
      <c r="G66" t="n" s="987">
        <v>15403.0</v>
      </c>
      <c r="H66" t="n" s="341">
        <v>36902.0</v>
      </c>
      <c r="I66" t="n" s="484">
        <v>0.0</v>
      </c>
      <c r="J66" t="n" s="988">
        <v>6056.0</v>
      </c>
      <c r="K66" s="3"/>
    </row>
    <row r="67">
      <c r="A67" t="s" s="856">
        <v>174</v>
      </c>
      <c r="B67" t="s" s="485">
        <v>86</v>
      </c>
      <c r="C67" t="n" s="989">
        <v>0.0</v>
      </c>
      <c r="D67" t="n" s="342">
        <v>0.0</v>
      </c>
      <c r="E67" t="n" s="486">
        <v>4495.0</v>
      </c>
      <c r="F67" t="n" s="990">
        <v>15644.0</v>
      </c>
      <c r="G67" t="n" s="343">
        <v>449.0</v>
      </c>
      <c r="H67" t="n" s="487">
        <v>0.0</v>
      </c>
      <c r="I67" t="n" s="488">
        <v>0.0</v>
      </c>
      <c r="J67" t="n" s="344">
        <v>0.0</v>
      </c>
      <c r="K67" s="3"/>
    </row>
    <row r="68">
      <c r="A68" t="s" s="991">
        <v>194</v>
      </c>
      <c r="B68" t="s" s="857">
        <v>175</v>
      </c>
      <c r="C68" t="n" s="489">
        <v>4823.0</v>
      </c>
      <c r="D68" t="n" s="504">
        <v>0.0</v>
      </c>
      <c r="E68" t="n" s="392">
        <v>22479.0</v>
      </c>
      <c r="F68" t="n" s="505">
        <v>0.0</v>
      </c>
      <c r="G68" t="n" s="530">
        <v>2088.0</v>
      </c>
      <c r="H68" t="n" s="393">
        <v>0.0</v>
      </c>
      <c r="I68" t="n" s="531">
        <v>0.0</v>
      </c>
      <c r="J68" t="n" s="532">
        <v>0.0</v>
      </c>
      <c r="K68" s="3"/>
    </row>
    <row r="69">
      <c r="A69" t="s" s="775">
        <v>147</v>
      </c>
      <c r="B69" t="s" s="533">
        <v>96</v>
      </c>
      <c r="C69" t="n" s="534">
        <v>0.0</v>
      </c>
      <c r="D69" t="n" s="898">
        <v>0.0</v>
      </c>
      <c r="E69" t="n" s="1055">
        <v>0.0</v>
      </c>
      <c r="F69" t="n" s="542">
        <v>0.0</v>
      </c>
      <c r="G69" t="n" s="394">
        <v>0.0</v>
      </c>
      <c r="H69" t="n" s="1056">
        <v>0.0</v>
      </c>
      <c r="I69" t="n" s="417">
        <v>0.0</v>
      </c>
      <c r="J69" t="n" s="543">
        <v>0.0</v>
      </c>
      <c r="K69" s="3"/>
    </row>
    <row r="70">
      <c r="A70" t="s" s="1057">
        <v>205</v>
      </c>
      <c r="B70" t="s" s="418">
        <v>73</v>
      </c>
      <c r="C70" t="n" s="544">
        <v>0.0</v>
      </c>
      <c r="D70" t="n" s="419">
        <v>0.0</v>
      </c>
      <c r="E70" t="n" s="545">
        <v>0.0</v>
      </c>
      <c r="F70" t="n" s="1058">
        <v>0.0</v>
      </c>
      <c r="G70" t="n" s="1041">
        <v>0.0</v>
      </c>
      <c r="H70" t="n" s="546">
        <v>0.0</v>
      </c>
      <c r="I70" t="n" s="547">
        <v>0.0</v>
      </c>
      <c r="J70" t="n" s="420">
        <v>0.0</v>
      </c>
      <c r="K70" s="3"/>
    </row>
    <row r="71">
      <c r="A71" s="1059"/>
      <c r="B71" t="s" s="548">
        <v>100</v>
      </c>
      <c r="C71" t="n" s="421">
        <v>0.0</v>
      </c>
      <c r="D71" t="n" s="1060">
        <v>0.0</v>
      </c>
      <c r="E71" t="n" s="549">
        <v>0.0</v>
      </c>
      <c r="F71" t="n" s="422">
        <v>0.0</v>
      </c>
      <c r="G71" t="n" s="1061">
        <v>0.0</v>
      </c>
      <c r="H71" t="n" s="550">
        <v>0.0</v>
      </c>
      <c r="I71" t="n" s="423">
        <v>0.0</v>
      </c>
      <c r="J71" t="n" s="1062">
        <v>0.0</v>
      </c>
      <c r="K71" s="3"/>
    </row>
    <row r="72">
      <c r="A72" s="776"/>
      <c r="B72" t="s" s="1042">
        <v>203</v>
      </c>
      <c r="C72" t="n" s="551">
        <v>0.0</v>
      </c>
      <c r="D72" t="n" s="552">
        <v>0.0</v>
      </c>
      <c r="E72" t="n" s="424">
        <v>0.0</v>
      </c>
      <c r="F72" t="n" s="553">
        <v>0.0</v>
      </c>
      <c r="G72" t="n" s="730">
        <v>0.0</v>
      </c>
      <c r="H72" t="n" s="425">
        <v>0.0</v>
      </c>
      <c r="I72" t="n" s="777">
        <v>0.0</v>
      </c>
      <c r="J72" t="n" s="920">
        <v>0.0</v>
      </c>
      <c r="K72" s="3"/>
    </row>
    <row r="73">
      <c r="A73" s="970"/>
      <c r="B73" t="s" s="731">
        <v>139</v>
      </c>
      <c r="C73" t="n" s="732">
        <v>0.0</v>
      </c>
      <c r="D73" t="n" s="426">
        <v>0.0</v>
      </c>
      <c r="E73" t="n" s="971">
        <v>0.0</v>
      </c>
      <c r="F73" t="n" s="1063">
        <v>0.0</v>
      </c>
      <c r="G73" t="n" s="778">
        <v>0.0</v>
      </c>
      <c r="H73" t="n" s="733">
        <v>0.0</v>
      </c>
      <c r="I73" t="n" s="944">
        <v>0.0</v>
      </c>
      <c r="J73" t="n" s="427">
        <v>0.0</v>
      </c>
      <c r="K73" s="3"/>
    </row>
    <row r="74">
      <c r="A74" s="945"/>
      <c r="B74" t="s" s="428">
        <v>74</v>
      </c>
      <c r="C74" t="n" s="946">
        <v>0.0</v>
      </c>
      <c r="D74" t="n" s="1013">
        <v>0.0</v>
      </c>
      <c r="E74" t="n" s="429">
        <v>0.0</v>
      </c>
      <c r="F74" t="n" s="757">
        <v>0.0</v>
      </c>
      <c r="G74" t="n" s="862">
        <v>0.0</v>
      </c>
      <c r="H74" t="n" s="430">
        <v>0.0</v>
      </c>
      <c r="I74" t="n" s="358">
        <v>0.0</v>
      </c>
      <c r="J74" t="n" s="947">
        <v>0.0</v>
      </c>
      <c r="K74" s="3"/>
    </row>
    <row r="75">
      <c r="A75" s="863"/>
      <c r="B75" t="s" s="359">
        <v>64</v>
      </c>
      <c r="C75" t="n" s="360">
        <v>0.0</v>
      </c>
      <c r="D75" t="n" s="431">
        <v>0.0</v>
      </c>
      <c r="E75" t="n" s="864">
        <v>0.0</v>
      </c>
      <c r="F75" t="n" s="948">
        <v>0.0</v>
      </c>
      <c r="G75" t="n" s="361">
        <v>0.0</v>
      </c>
      <c r="H75" t="n" s="865">
        <v>0.0</v>
      </c>
      <c r="I75" t="n" s="432">
        <v>0.0</v>
      </c>
      <c r="J75" t="n" s="362">
        <v>0.0</v>
      </c>
      <c r="K75" s="3"/>
    </row>
    <row r="76">
      <c r="A76" t="s" s="866">
        <v>176</v>
      </c>
      <c r="B76" t="s" s="949">
        <v>189</v>
      </c>
      <c r="C76" s="363" t="n">
        <f>SUM(C77:C90)</f>
        <v>6126443.0</v>
      </c>
      <c r="D76" s="433" t="n">
        <f>SUM(D77:D90)</f>
        <v>2899087.0</v>
      </c>
      <c r="E76" s="364" t="n">
        <f>SUM(E77:E90)</f>
        <v>12449.0</v>
      </c>
      <c r="F76" s="950" t="n">
        <f>SUM(F77:F90)</f>
        <v>0.0</v>
      </c>
      <c r="G76" s="867" t="n">
        <f>SUM(G77:G90)</f>
        <v>1867.0</v>
      </c>
      <c r="H76" s="434" t="n">
        <f>SUM(H77:H90)</f>
        <v>24862.0</v>
      </c>
      <c r="I76" s="365" t="n">
        <f>SUM(I77:I90)</f>
        <v>42606.0</v>
      </c>
      <c r="J76" s="868" t="n">
        <f>SUM(J77:J90)</f>
        <v>0.0</v>
      </c>
      <c r="K76" s="3"/>
    </row>
    <row r="77">
      <c r="A77" t="s" s="435">
        <v>75</v>
      </c>
      <c r="B77" t="s" s="366">
        <v>65</v>
      </c>
      <c r="C77" t="n" s="951">
        <v>0.0</v>
      </c>
      <c r="D77" t="n" s="367">
        <v>0.0</v>
      </c>
      <c r="E77" t="n" s="869">
        <v>0.0</v>
      </c>
      <c r="F77" t="n" s="436">
        <v>0.0</v>
      </c>
      <c r="G77" t="n" s="368">
        <v>0.0</v>
      </c>
      <c r="H77" t="n" s="870">
        <v>0.0</v>
      </c>
      <c r="I77" t="n" s="952">
        <v>0.0</v>
      </c>
      <c r="J77" t="n" s="369">
        <v>0.0</v>
      </c>
      <c r="K77" s="3"/>
    </row>
    <row r="78">
      <c r="A78" t="s" s="871">
        <v>177</v>
      </c>
      <c r="B78" t="s" s="437">
        <v>76</v>
      </c>
      <c r="C78" t="n" s="370">
        <v>0.0</v>
      </c>
      <c r="D78" t="n" s="953">
        <v>0.0</v>
      </c>
      <c r="E78" t="n" s="395">
        <v>0.0</v>
      </c>
      <c r="F78" t="n" s="438">
        <v>0.0</v>
      </c>
      <c r="G78" t="n" s="396">
        <v>0.0</v>
      </c>
      <c r="H78" t="n" s="397">
        <v>0.0</v>
      </c>
      <c r="I78" t="n" s="779">
        <v>0.0</v>
      </c>
      <c r="J78" t="n" s="1064">
        <v>0.0</v>
      </c>
      <c r="K78" s="3"/>
    </row>
    <row r="79">
      <c r="A79" t="s" s="398">
        <v>69</v>
      </c>
      <c r="B79" t="s" s="506">
        <v>90</v>
      </c>
      <c r="C79" t="n" s="399">
        <v>0.0</v>
      </c>
      <c r="D79" t="n" s="507">
        <v>0.0</v>
      </c>
      <c r="E79" t="n" s="400">
        <v>0.0</v>
      </c>
      <c r="F79" t="n" s="508">
        <v>0.0</v>
      </c>
      <c r="G79" t="n" s="136">
        <v>0.0</v>
      </c>
      <c r="H79" t="n" s="137">
        <v>0.0</v>
      </c>
      <c r="I79" t="n" s="509">
        <v>0.0</v>
      </c>
      <c r="J79" t="n" s="216">
        <v>0.0</v>
      </c>
      <c r="K79" s="3"/>
    </row>
    <row r="80">
      <c r="A80" t="s" s="1095">
        <v>213</v>
      </c>
      <c r="B80" t="s" s="780">
        <v>148</v>
      </c>
      <c r="C80" t="n" s="217">
        <v>3781326.0</v>
      </c>
      <c r="D80" t="n" s="510">
        <v>2074166.0</v>
      </c>
      <c r="E80" t="n" s="218">
        <v>0.0</v>
      </c>
      <c r="F80" t="n" s="1096">
        <v>0.0</v>
      </c>
      <c r="G80" t="n" s="511">
        <v>0.0</v>
      </c>
      <c r="H80" t="n" s="219">
        <v>0.0</v>
      </c>
      <c r="I80" t="n" s="1097">
        <v>0.0</v>
      </c>
      <c r="J80" t="n" s="512">
        <v>0.0</v>
      </c>
      <c r="K80" s="3"/>
    </row>
    <row r="81">
      <c r="A81" t="s" s="220">
        <v>35</v>
      </c>
      <c r="B81" t="s" s="1004">
        <v>197</v>
      </c>
      <c r="C81" t="n" s="766">
        <v>1275422.0</v>
      </c>
      <c r="D81" t="n" s="1098">
        <v>508475.0</v>
      </c>
      <c r="E81" t="n" s="221">
        <v>0.0</v>
      </c>
      <c r="F81" t="n" s="513">
        <v>0.0</v>
      </c>
      <c r="G81" t="n" s="222">
        <v>0.0</v>
      </c>
      <c r="H81" t="n" s="1099">
        <v>24862.0</v>
      </c>
      <c r="I81" t="n" s="1005">
        <v>42606.0</v>
      </c>
      <c r="J81" t="n" s="223">
        <v>0.0</v>
      </c>
      <c r="K81" s="3"/>
    </row>
    <row r="82">
      <c r="A82" t="s" s="210">
        <v>34</v>
      </c>
      <c r="B82" t="s" s="514">
        <v>91</v>
      </c>
      <c r="C82" t="n" s="515">
        <v>977710.0</v>
      </c>
      <c r="D82" t="n" s="211">
        <v>298340.0</v>
      </c>
      <c r="E82" t="n" s="212">
        <v>6948.0</v>
      </c>
      <c r="F82" t="n" s="767">
        <v>0.0</v>
      </c>
      <c r="G82" t="n" s="1093">
        <v>1042.0</v>
      </c>
      <c r="H82" t="n" s="213">
        <v>0.0</v>
      </c>
      <c r="I82" t="n" s="1006">
        <v>0.0</v>
      </c>
      <c r="J82" t="n" s="214">
        <v>0.0</v>
      </c>
      <c r="K82" s="3"/>
    </row>
    <row r="83">
      <c r="A83" t="s" s="1094">
        <v>212</v>
      </c>
      <c r="B83" t="s" s="516">
        <v>92</v>
      </c>
      <c r="C83" t="n" s="1007">
        <v>0.0</v>
      </c>
      <c r="D83" t="n" s="215">
        <v>0.0</v>
      </c>
      <c r="E83" t="n" s="296">
        <v>0.0</v>
      </c>
      <c r="F83" t="n" s="768">
        <v>0.0</v>
      </c>
      <c r="G83" t="n" s="517">
        <v>0.0</v>
      </c>
      <c r="H83" t="n" s="1031">
        <v>0.0</v>
      </c>
      <c r="I83" t="n" s="518">
        <v>0.0</v>
      </c>
      <c r="J83" t="n" s="1032">
        <v>0.0</v>
      </c>
      <c r="K83" s="3"/>
    </row>
    <row r="84">
      <c r="A84" t="s" s="519">
        <v>93</v>
      </c>
      <c r="B84" t="s" s="842">
        <v>172</v>
      </c>
      <c r="C84" t="n" s="50">
        <v>0.0</v>
      </c>
      <c r="D84" t="n" s="520">
        <v>6150.0</v>
      </c>
      <c r="E84" t="n" s="843">
        <v>0.0</v>
      </c>
      <c r="F84" t="n" s="51">
        <v>0.0</v>
      </c>
      <c r="G84" t="n" s="1033">
        <v>0.0</v>
      </c>
      <c r="H84" t="n" s="52">
        <v>0.0</v>
      </c>
      <c r="I84" t="n" s="844">
        <v>0.0</v>
      </c>
      <c r="J84" t="n" s="521">
        <v>0.0</v>
      </c>
      <c r="K84" s="3"/>
    </row>
    <row r="85">
      <c r="A85" t="s" s="53">
        <v>6</v>
      </c>
      <c r="B85" t="s" s="845">
        <v>173</v>
      </c>
      <c r="C85" t="n" s="1034">
        <v>87026.0</v>
      </c>
      <c r="D85" t="n" s="54">
        <v>11756.0</v>
      </c>
      <c r="E85" t="n" s="846">
        <v>5501.0</v>
      </c>
      <c r="F85" t="n" s="522">
        <v>0.0</v>
      </c>
      <c r="G85" t="n" s="55">
        <v>825.0</v>
      </c>
      <c r="H85" t="n" s="1035">
        <v>0.0</v>
      </c>
      <c r="I85" t="n" s="847">
        <v>0.0</v>
      </c>
      <c r="J85" t="n" s="873">
        <v>0.0</v>
      </c>
      <c r="K85" s="3"/>
    </row>
    <row r="86">
      <c r="A86" t="s" s="523">
        <v>94</v>
      </c>
      <c r="B86" t="s" s="682">
        <v>131</v>
      </c>
      <c r="C86" t="n" s="874">
        <v>1290.0</v>
      </c>
      <c r="D86" t="n" s="1036">
        <v>200.0</v>
      </c>
      <c r="E86" t="n" s="683">
        <v>0.0</v>
      </c>
      <c r="F86" t="n" s="684">
        <v>0.0</v>
      </c>
      <c r="G86" t="n" s="524">
        <v>0.0</v>
      </c>
      <c r="H86" t="n" s="875">
        <v>0.0</v>
      </c>
      <c r="I86" t="n" s="685">
        <v>0.0</v>
      </c>
      <c r="J86" t="n" s="525">
        <v>0.0</v>
      </c>
      <c r="K86" s="3"/>
    </row>
    <row r="87">
      <c r="A87" t="s" s="876">
        <v>178</v>
      </c>
      <c r="B87" t="s" s="686">
        <v>132</v>
      </c>
      <c r="C87" t="n" s="1037">
        <v>3669.0</v>
      </c>
      <c r="D87" t="n" s="877">
        <v>0.0</v>
      </c>
      <c r="E87" t="n" s="687">
        <v>0.0</v>
      </c>
      <c r="F87" t="n" s="526">
        <v>0.0</v>
      </c>
      <c r="G87" t="n" s="899">
        <v>0.0</v>
      </c>
      <c r="H87" t="n" s="688">
        <v>0.0</v>
      </c>
      <c r="I87" t="n" s="1038">
        <v>0.0</v>
      </c>
      <c r="J87" t="n" s="900">
        <v>0.0</v>
      </c>
      <c r="K87" s="3"/>
    </row>
    <row r="88">
      <c r="A88" t="s" s="689">
        <v>133</v>
      </c>
      <c r="B88" t="s" s="527">
        <v>95</v>
      </c>
      <c r="C88" t="n" s="690">
        <v>0.0</v>
      </c>
      <c r="D88" t="n" s="901">
        <v>0.0</v>
      </c>
      <c r="E88" t="n" s="1039">
        <v>0.0</v>
      </c>
      <c r="F88" t="n" s="691">
        <v>0.0</v>
      </c>
      <c r="G88" t="n" s="902">
        <v>0.0</v>
      </c>
      <c r="H88" t="n" s="528">
        <v>0.0</v>
      </c>
      <c r="I88" t="n" s="692">
        <v>0.0</v>
      </c>
      <c r="J88" t="n" s="903">
        <v>0.0</v>
      </c>
      <c r="K88" s="3"/>
    </row>
    <row r="89">
      <c r="A89" s="769"/>
      <c r="B89" t="s" s="693">
        <v>134</v>
      </c>
      <c r="C89" t="n" s="694">
        <v>0.0</v>
      </c>
      <c r="D89" t="n" s="529">
        <v>0.0</v>
      </c>
      <c r="E89" t="n" s="904">
        <v>0.0</v>
      </c>
      <c r="F89" t="n" s="554">
        <v>0.0</v>
      </c>
      <c r="G89" t="n" s="695">
        <v>0.0</v>
      </c>
      <c r="H89" t="n" s="696">
        <v>0.0</v>
      </c>
      <c r="I89" t="n" s="555">
        <v>0.0</v>
      </c>
      <c r="J89" t="n" s="697">
        <v>0.0</v>
      </c>
      <c r="K89" s="3"/>
    </row>
    <row r="90">
      <c r="A90" s="698"/>
      <c r="B90" t="s" s="556">
        <v>101</v>
      </c>
      <c r="C90" t="n" s="699">
        <v>0.0</v>
      </c>
      <c r="D90" t="n" s="700">
        <v>0.0</v>
      </c>
      <c r="E90" t="n" s="770">
        <v>0.0</v>
      </c>
      <c r="F90" t="n" s="701">
        <v>0.0</v>
      </c>
      <c r="G90" t="n" s="702">
        <v>0.0</v>
      </c>
      <c r="H90" t="n" s="557">
        <v>0.0</v>
      </c>
      <c r="I90" t="n" s="703">
        <v>0.0</v>
      </c>
      <c r="J90" t="n" s="704">
        <v>0.0</v>
      </c>
      <c r="K90" s="3"/>
    </row>
    <row r="91">
      <c r="A91" t="s" s="558">
        <v>102</v>
      </c>
      <c r="B91" t="s" s="921">
        <v>185</v>
      </c>
      <c r="C91" s="705" t="n">
        <f>SUM(C92:C114)</f>
        <v>1095504.0</v>
      </c>
      <c r="D91" s="559" t="n">
        <f>SUM(D92:D114)</f>
        <v>266710.0</v>
      </c>
      <c r="E91" s="922" t="n">
        <f>SUM(E92:E114)</f>
        <v>12825.0</v>
      </c>
      <c r="F91" s="560" t="n">
        <f>SUM(F92:F114)</f>
        <v>0.0</v>
      </c>
      <c r="G91" s="910" t="n">
        <f>SUM(G92:G114)</f>
        <v>1591.0</v>
      </c>
      <c r="H91" s="771" t="n">
        <f>SUM(H92:H114)</f>
        <v>4300.0</v>
      </c>
      <c r="I91" s="772" t="n">
        <f>SUM(I92:I114)</f>
        <v>0.0</v>
      </c>
      <c r="J91" s="561" t="n">
        <f>SUM(J92:J114)</f>
        <v>860.0</v>
      </c>
      <c r="K91" s="3"/>
    </row>
    <row r="92">
      <c r="A92" t="s" s="406">
        <v>71</v>
      </c>
      <c r="B92" t="s" s="562">
        <v>103</v>
      </c>
      <c r="C92" t="n" s="1072">
        <v>33551.0</v>
      </c>
      <c r="D92" t="n" s="911">
        <v>370.0</v>
      </c>
      <c r="E92" t="n" s="563">
        <v>4870.0</v>
      </c>
      <c r="F92" t="n" s="407">
        <v>0.0</v>
      </c>
      <c r="G92" t="n" s="912">
        <v>796.0</v>
      </c>
      <c r="H92" t="n" s="1073">
        <v>0.0</v>
      </c>
      <c r="I92" t="n" s="408">
        <v>0.0</v>
      </c>
      <c r="J92" t="n" s="773">
        <v>0.0</v>
      </c>
      <c r="K92" s="3"/>
    </row>
    <row r="93">
      <c r="A93" t="s" s="774">
        <v>146</v>
      </c>
      <c r="B93" t="s" s="409">
        <v>72</v>
      </c>
      <c r="C93" t="n" s="913">
        <v>12492.0</v>
      </c>
      <c r="D93" t="n" s="564">
        <v>0.0</v>
      </c>
      <c r="E93" t="n" s="410">
        <v>1349.0</v>
      </c>
      <c r="F93" t="n" s="914">
        <v>0.0</v>
      </c>
      <c r="G93" t="n" s="1074">
        <v>135.0</v>
      </c>
      <c r="H93" t="n" s="565">
        <v>0.0</v>
      </c>
      <c r="I93" t="n" s="1075">
        <v>0.0</v>
      </c>
      <c r="J93" t="n" s="566">
        <v>0.0</v>
      </c>
      <c r="K93" s="3"/>
    </row>
    <row r="94">
      <c r="A94" t="s" s="567">
        <v>104</v>
      </c>
      <c r="B94" t="s" s="1076">
        <v>206</v>
      </c>
      <c r="C94" t="n" s="568">
        <v>1451.0</v>
      </c>
      <c r="D94" t="n" s="414">
        <v>0.0</v>
      </c>
      <c r="E94" t="n" s="1088">
        <v>0.0</v>
      </c>
      <c r="F94" t="n" s="917">
        <v>0.0</v>
      </c>
      <c r="G94" t="n" s="415">
        <v>0.0</v>
      </c>
      <c r="H94" t="n" s="569">
        <v>0.0</v>
      </c>
      <c r="I94" t="n" s="918">
        <v>0.0</v>
      </c>
      <c r="J94" t="n" s="416">
        <v>0.0</v>
      </c>
      <c r="K94" s="3"/>
    </row>
    <row r="95">
      <c r="A95" t="s" s="1089">
        <v>210</v>
      </c>
      <c r="B95" t="s" s="919">
        <v>184</v>
      </c>
      <c r="C95" t="n" s="440">
        <v>0.0</v>
      </c>
      <c r="D95" t="n" s="570">
        <v>0.0</v>
      </c>
      <c r="E95" t="n" s="441">
        <v>0.0</v>
      </c>
      <c r="F95" t="n" s="442">
        <v>0.0</v>
      </c>
      <c r="G95" t="n" s="571">
        <v>0.0</v>
      </c>
      <c r="H95" t="n" s="443">
        <v>0.0</v>
      </c>
      <c r="I95" t="n" s="444">
        <v>0.0</v>
      </c>
      <c r="J95" t="n" s="572">
        <v>0.0</v>
      </c>
      <c r="K95" s="3"/>
    </row>
    <row r="96">
      <c r="A96" t="s" s="445">
        <v>77</v>
      </c>
      <c r="B96" t="s" s="1090">
        <v>211</v>
      </c>
      <c r="C96" t="n" s="573">
        <v>0.0</v>
      </c>
      <c r="D96" t="n" s="446">
        <v>0.0</v>
      </c>
      <c r="E96" t="n" s="447">
        <v>0.0</v>
      </c>
      <c r="F96" t="n" s="574">
        <v>0.0</v>
      </c>
      <c r="G96" t="n" s="179">
        <v>0.0</v>
      </c>
      <c r="H96" t="n" s="107">
        <v>0.0</v>
      </c>
      <c r="I96" t="n" s="1091">
        <v>0.0</v>
      </c>
      <c r="J96" t="n" s="108">
        <v>0.0</v>
      </c>
      <c r="K96" s="3"/>
    </row>
    <row r="97">
      <c r="A97" t="s" s="109">
        <v>17</v>
      </c>
      <c r="B97" t="s" s="575">
        <v>105</v>
      </c>
      <c r="C97" t="n" s="1092">
        <v>0.0</v>
      </c>
      <c r="D97" t="n" s="110">
        <v>0.0</v>
      </c>
      <c r="E97" t="n" s="1160">
        <v>0.0</v>
      </c>
      <c r="F97" t="n" s="576">
        <v>0.0</v>
      </c>
      <c r="G97" t="n" s="111">
        <v>0.0</v>
      </c>
      <c r="H97" t="n" s="112">
        <v>0.0</v>
      </c>
      <c r="I97" t="n" s="577">
        <v>0.0</v>
      </c>
      <c r="J97" t="n" s="113">
        <v>0.0</v>
      </c>
      <c r="K97" s="3"/>
    </row>
    <row r="98">
      <c r="A98" t="s" s="114">
        <v>18</v>
      </c>
      <c r="B98" t="s" s="578">
        <v>106</v>
      </c>
      <c r="C98" t="n" s="579">
        <v>370221.0</v>
      </c>
      <c r="D98" t="n" s="115">
        <v>63066.0</v>
      </c>
      <c r="E98" t="n" s="973">
        <v>0.0</v>
      </c>
      <c r="F98" t="n" s="1040">
        <v>0.0</v>
      </c>
      <c r="G98" t="n" s="116">
        <v>0.0</v>
      </c>
      <c r="H98" t="n" s="974">
        <v>0.0</v>
      </c>
      <c r="I98" t="n" s="580">
        <v>0.0</v>
      </c>
      <c r="J98" t="n" s="117">
        <v>0.0</v>
      </c>
      <c r="K98" s="3"/>
    </row>
    <row r="99">
      <c r="A99" t="s" s="118">
        <v>19</v>
      </c>
      <c r="B99" t="s" s="581">
        <v>107</v>
      </c>
      <c r="C99" t="n" s="582">
        <v>0.0</v>
      </c>
      <c r="D99" t="n" s="975">
        <v>0.0</v>
      </c>
      <c r="E99" t="n" s="583">
        <v>0.0</v>
      </c>
      <c r="F99" t="n" s="119">
        <v>0.0</v>
      </c>
      <c r="G99" t="n" s="976">
        <v>0.0</v>
      </c>
      <c r="H99" t="n" s="761">
        <v>0.0</v>
      </c>
      <c r="I99" t="n" s="120">
        <v>0.0</v>
      </c>
      <c r="J99" t="n" s="977">
        <v>0.0</v>
      </c>
      <c r="K99" s="3"/>
    </row>
    <row r="100">
      <c r="A100" t="s" s="584">
        <v>108</v>
      </c>
      <c r="B100" t="s" s="121">
        <v>20</v>
      </c>
      <c r="C100" t="n" s="978">
        <v>0.0</v>
      </c>
      <c r="D100" t="n" s="585">
        <v>0.0</v>
      </c>
      <c r="E100" t="n" s="122">
        <v>0.0</v>
      </c>
      <c r="F100" t="n" s="123">
        <v>0.0</v>
      </c>
      <c r="G100" t="n" s="1102">
        <v>0.0</v>
      </c>
      <c r="H100" t="n" s="979">
        <v>0.0</v>
      </c>
      <c r="I100" t="n" s="124">
        <v>0.0</v>
      </c>
      <c r="J100" t="n" s="1016">
        <v>0.0</v>
      </c>
      <c r="K100" s="3"/>
    </row>
    <row r="101">
      <c r="A101" t="s" s="980">
        <v>192</v>
      </c>
      <c r="B101" t="s" s="586">
        <v>109</v>
      </c>
      <c r="C101" t="n" s="1103">
        <v>0.0</v>
      </c>
      <c r="D101" t="n" s="125">
        <v>0.0</v>
      </c>
      <c r="E101" t="n" s="587">
        <v>0.0</v>
      </c>
      <c r="F101" t="n" s="126">
        <v>0.0</v>
      </c>
      <c r="G101" t="n" s="127">
        <v>0.0</v>
      </c>
      <c r="H101" t="n" s="1104">
        <v>0.0</v>
      </c>
      <c r="I101" t="n" s="1000">
        <v>0.0</v>
      </c>
      <c r="J101" t="n" s="972">
        <v>0.0</v>
      </c>
      <c r="K101" s="3"/>
    </row>
    <row r="102">
      <c r="A102" t="s" s="762">
        <v>144</v>
      </c>
      <c r="B102" t="s" s="734">
        <v>140</v>
      </c>
      <c r="C102" t="n" s="994">
        <v>0.0</v>
      </c>
      <c r="D102" t="n" s="588">
        <v>0.0</v>
      </c>
      <c r="E102" t="n" s="781">
        <v>0.0</v>
      </c>
      <c r="F102" t="n" s="1066">
        <v>0.0</v>
      </c>
      <c r="G102" t="n" s="1105">
        <v>0.0</v>
      </c>
      <c r="H102" t="n" s="782">
        <v>0.0</v>
      </c>
      <c r="I102" t="n" s="589">
        <v>0.0</v>
      </c>
      <c r="J102" t="n" s="590">
        <v>0.0</v>
      </c>
      <c r="K102" s="3"/>
    </row>
    <row r="103">
      <c r="A103" t="s" s="1106">
        <v>214</v>
      </c>
      <c r="B103" t="s" s="591">
        <v>110</v>
      </c>
      <c r="C103" t="n" s="592">
        <v>0.0</v>
      </c>
      <c r="D103" t="n" s="1107">
        <v>0.0</v>
      </c>
      <c r="E103" t="n" s="1067">
        <v>0.0</v>
      </c>
      <c r="F103" t="n" s="783">
        <v>0.0</v>
      </c>
      <c r="G103" t="n" s="593">
        <v>0.0</v>
      </c>
      <c r="H103" t="n" s="784">
        <v>0.0</v>
      </c>
      <c r="I103" t="n" s="594">
        <v>0.0</v>
      </c>
      <c r="J103" t="n" s="1068">
        <v>0.0</v>
      </c>
      <c r="K103" s="3"/>
    </row>
    <row r="104">
      <c r="A104" t="s" s="785">
        <v>149</v>
      </c>
      <c r="B104" t="s" s="1108">
        <v>215</v>
      </c>
      <c r="C104" t="n" s="595">
        <v>0.0</v>
      </c>
      <c r="D104" t="n" s="1069">
        <v>0.0</v>
      </c>
      <c r="E104" t="n" s="1109">
        <v>0.0</v>
      </c>
      <c r="F104" t="n" s="786">
        <v>0.0</v>
      </c>
      <c r="G104" t="n" s="1070">
        <v>0.0</v>
      </c>
      <c r="H104" t="n" s="596">
        <v>0.0</v>
      </c>
      <c r="I104" t="n" s="787">
        <v>0.0</v>
      </c>
      <c r="J104" t="n" s="788">
        <v>0.0</v>
      </c>
      <c r="K104" s="3"/>
    </row>
    <row r="105">
      <c r="A105" t="s" s="1110">
        <v>216</v>
      </c>
      <c r="B105" t="s" s="347">
        <v>62</v>
      </c>
      <c r="C105" t="n" s="348">
        <v>0.0</v>
      </c>
      <c r="D105" t="n" s="597">
        <v>0.0</v>
      </c>
      <c r="E105" t="n" s="349">
        <v>0.0</v>
      </c>
      <c r="F105" t="n" s="1111">
        <v>0.0</v>
      </c>
      <c r="G105" t="n" s="350">
        <v>0.0</v>
      </c>
      <c r="H105" t="n" s="351">
        <v>0.0</v>
      </c>
      <c r="I105" t="n" s="598">
        <v>0.0</v>
      </c>
      <c r="J105" t="n" s="352">
        <v>0.0</v>
      </c>
      <c r="K105" s="3"/>
    </row>
    <row r="106">
      <c r="A106" t="s" s="353">
        <v>63</v>
      </c>
      <c r="B106" t="s" s="599">
        <v>111</v>
      </c>
      <c r="C106" t="n" s="354">
        <v>505236.0</v>
      </c>
      <c r="D106" t="n" s="355">
        <v>194522.0</v>
      </c>
      <c r="E106" t="n" s="1112">
        <v>0.0</v>
      </c>
      <c r="F106" t="n" s="860">
        <v>0.0</v>
      </c>
      <c r="G106" t="n" s="356">
        <v>0.0</v>
      </c>
      <c r="H106" t="n" s="600">
        <v>0.0</v>
      </c>
      <c r="I106" t="n" s="861">
        <v>0.0</v>
      </c>
      <c r="J106" t="n" s="357">
        <v>0.0</v>
      </c>
      <c r="K106" s="3"/>
    </row>
    <row r="107">
      <c r="A107" t="s" s="1113">
        <v>217</v>
      </c>
      <c r="B107" t="s" s="448">
        <v>78</v>
      </c>
      <c r="C107" t="n" s="449">
        <v>80006.0</v>
      </c>
      <c r="D107" t="n" s="601">
        <v>0.0</v>
      </c>
      <c r="E107" t="n" s="955">
        <v>4861.0</v>
      </c>
      <c r="F107" t="n" s="450">
        <v>0.0</v>
      </c>
      <c r="G107" t="n" s="602">
        <v>486.0</v>
      </c>
      <c r="H107" t="n" s="451">
        <v>4300.0</v>
      </c>
      <c r="I107" t="n" s="603">
        <v>0.0</v>
      </c>
      <c r="J107" t="n" s="956">
        <v>860.0</v>
      </c>
      <c r="K107" s="3"/>
    </row>
    <row r="108">
      <c r="A108" t="s" s="452">
        <v>79</v>
      </c>
      <c r="B108" t="s" s="957">
        <v>190</v>
      </c>
      <c r="C108" t="n" s="604">
        <v>0.0</v>
      </c>
      <c r="D108" t="n" s="453">
        <v>0.0</v>
      </c>
      <c r="E108" t="n" s="1017">
        <v>0.0</v>
      </c>
      <c r="F108" t="n" s="763">
        <v>0.0</v>
      </c>
      <c r="G108" t="n" s="958">
        <v>0.0</v>
      </c>
      <c r="H108" t="n" s="605">
        <v>0.0</v>
      </c>
      <c r="I108" t="n" s="454">
        <v>0.0</v>
      </c>
      <c r="J108" t="n" s="959">
        <v>0.0</v>
      </c>
      <c r="K108" s="3"/>
    </row>
    <row r="109">
      <c r="A109" t="s" s="606">
        <v>112</v>
      </c>
      <c r="B109" t="s" s="455">
        <v>80</v>
      </c>
      <c r="C109" t="n" s="1018">
        <v>33698.0</v>
      </c>
      <c r="D109" t="n" s="607">
        <v>0.0</v>
      </c>
      <c r="E109" t="n" s="456">
        <v>0.0</v>
      </c>
      <c r="F109" t="n" s="960">
        <v>0.0</v>
      </c>
      <c r="G109" t="n" s="608">
        <v>0.0</v>
      </c>
      <c r="H109" t="n" s="457">
        <v>0.0</v>
      </c>
      <c r="I109" t="n" s="961">
        <v>0.0</v>
      </c>
      <c r="J109" t="n" s="764">
        <v>0.0</v>
      </c>
      <c r="K109" s="3"/>
    </row>
    <row r="110">
      <c r="A110" t="s" s="765">
        <v>145</v>
      </c>
      <c r="B110" t="s" s="458">
        <v>81</v>
      </c>
      <c r="C110" t="n" s="609">
        <v>0.0</v>
      </c>
      <c r="D110" t="n" s="962">
        <v>0.0</v>
      </c>
      <c r="E110" t="n" s="459">
        <v>0.0</v>
      </c>
      <c r="F110" t="n" s="610">
        <v>0.0</v>
      </c>
      <c r="G110" t="n" s="963">
        <v>0.0</v>
      </c>
      <c r="H110" t="n" s="1125">
        <v>0.0</v>
      </c>
      <c r="I110" t="n" s="460">
        <v>0.0</v>
      </c>
      <c r="J110" t="n" s="461">
        <v>0.0</v>
      </c>
      <c r="K110" s="3"/>
    </row>
    <row r="111">
      <c r="A111" t="s" s="1165">
        <v>229</v>
      </c>
      <c r="B111" t="s" s="964">
        <v>191</v>
      </c>
      <c r="C111" t="n" s="462">
        <v>58849.0</v>
      </c>
      <c r="D111" t="n" s="611">
        <v>8752.0</v>
      </c>
      <c r="E111" t="n" s="965">
        <v>1745.0</v>
      </c>
      <c r="F111" t="n" s="463">
        <v>0.0</v>
      </c>
      <c r="G111" t="n" s="1126">
        <v>174.0</v>
      </c>
      <c r="H111" t="n" s="966">
        <v>0.0</v>
      </c>
      <c r="I111" t="n" s="464">
        <v>0.0</v>
      </c>
      <c r="J111" t="n" s="612">
        <v>0.0</v>
      </c>
      <c r="K111" s="3"/>
    </row>
    <row r="112">
      <c r="A112" s="490"/>
      <c r="B112" t="s" s="491">
        <v>87</v>
      </c>
      <c r="C112" t="n" s="613">
        <v>0.0</v>
      </c>
      <c r="D112" t="n" s="492">
        <v>0.0</v>
      </c>
      <c r="E112" t="n" s="493">
        <v>0.0</v>
      </c>
      <c r="F112" t="n" s="466">
        <v>0.0</v>
      </c>
      <c r="G112" t="n" s="494">
        <v>0.0</v>
      </c>
      <c r="H112" t="n" s="495">
        <v>0.0</v>
      </c>
      <c r="I112" t="n" s="1127">
        <v>0.0</v>
      </c>
      <c r="J112" t="n" s="496">
        <v>0.0</v>
      </c>
      <c r="K112" s="3"/>
    </row>
    <row r="113">
      <c r="A113" s="614"/>
      <c r="B113" t="s" s="497">
        <v>88</v>
      </c>
      <c r="C113" t="n" s="138">
        <v>0.0</v>
      </c>
      <c r="D113" t="n" s="1128">
        <v>0.0</v>
      </c>
      <c r="E113" t="n" s="615">
        <v>0.0</v>
      </c>
      <c r="F113" t="n" s="1129">
        <v>0.0</v>
      </c>
      <c r="G113" t="n" s="616">
        <v>0.0</v>
      </c>
      <c r="H113" t="n" s="617">
        <v>0.0</v>
      </c>
      <c r="I113" t="n" s="139">
        <v>0.0</v>
      </c>
      <c r="J113" t="n" s="140">
        <v>0.0</v>
      </c>
      <c r="K113" s="3"/>
    </row>
    <row r="114">
      <c r="A114" s="1130"/>
      <c r="B114" t="s" s="1019">
        <v>200</v>
      </c>
      <c r="C114" t="n" s="141">
        <v>0.0</v>
      </c>
      <c r="D114" t="n" s="618">
        <v>0.0</v>
      </c>
      <c r="E114" t="n" s="1020">
        <v>0.0</v>
      </c>
      <c r="F114" t="n" s="142">
        <v>0.0</v>
      </c>
      <c r="G114" t="n" s="1131">
        <v>0.0</v>
      </c>
      <c r="H114" t="n" s="143">
        <v>0.0</v>
      </c>
      <c r="I114" t="n" s="619">
        <v>0.0</v>
      </c>
      <c r="J114" t="n" s="1021">
        <v>0.0</v>
      </c>
      <c r="K114" s="3"/>
    </row>
    <row r="115">
      <c r="A115" t="s" s="144">
        <v>22</v>
      </c>
      <c r="B115" t="s" s="1132">
        <v>219</v>
      </c>
      <c r="C115" s="1022" t="n">
        <f>SUM(C116:C122)</f>
        <v>193512.0</v>
      </c>
      <c r="D115" s="620" t="n">
        <f>SUM(D116:D122)</f>
        <v>48933.0</v>
      </c>
      <c r="E115" s="145" t="n">
        <f>SUM(E116:E122)</f>
        <v>10295.0</v>
      </c>
      <c r="F115" s="1133" t="n">
        <f>SUM(F116:F122)</f>
        <v>0.0</v>
      </c>
      <c r="G115" s="1023" t="n">
        <f>SUM(G116:G122)</f>
        <v>2059.0</v>
      </c>
      <c r="H115" s="621" t="n">
        <f>SUM(H116:H122)</f>
        <v>0.0</v>
      </c>
      <c r="I115" s="146" t="n">
        <f>SUM(I116:I122)</f>
        <v>0.0</v>
      </c>
      <c r="J115" s="622" t="n">
        <f>SUM(J116:J122)</f>
        <v>0.0</v>
      </c>
      <c r="K115" s="3"/>
    </row>
    <row r="116">
      <c r="A116" t="s" s="147">
        <v>23</v>
      </c>
      <c r="B116" t="s" s="1024">
        <v>201</v>
      </c>
      <c r="C116" t="n" s="1134">
        <v>112497.0</v>
      </c>
      <c r="D116" t="n" s="148">
        <v>23097.0</v>
      </c>
      <c r="E116" t="n" s="1025">
        <v>10295.0</v>
      </c>
      <c r="F116" t="n" s="623">
        <v>0.0</v>
      </c>
      <c r="G116" t="n" s="149">
        <v>2059.0</v>
      </c>
      <c r="H116" t="n" s="1026">
        <v>0.0</v>
      </c>
      <c r="I116" t="n" s="1135">
        <v>0.0</v>
      </c>
      <c r="J116" t="n" s="150">
        <v>0.0</v>
      </c>
      <c r="K116" s="3"/>
    </row>
    <row r="117">
      <c r="A117" t="s" s="151">
        <v>24</v>
      </c>
      <c r="B117" t="s" s="624">
        <v>113</v>
      </c>
      <c r="C117" t="n" s="1027">
        <v>81015.0</v>
      </c>
      <c r="D117" t="n" s="152">
        <v>25836.0</v>
      </c>
      <c r="E117" t="n" s="1136">
        <v>0.0</v>
      </c>
      <c r="F117" t="n" s="1028">
        <v>0.0</v>
      </c>
      <c r="G117" t="n" s="625">
        <v>0.0</v>
      </c>
      <c r="H117" t="n" s="153">
        <v>0.0</v>
      </c>
      <c r="I117" t="n" s="1029">
        <v>0.0</v>
      </c>
      <c r="J117" t="n" s="626">
        <v>0.0</v>
      </c>
      <c r="K117" s="3"/>
    </row>
    <row r="118">
      <c r="A118" s="154"/>
      <c r="B118" t="s" s="1030">
        <v>202</v>
      </c>
      <c r="C118" t="n" s="128">
        <v>0.0</v>
      </c>
      <c r="D118" t="n" s="204">
        <v>0.0</v>
      </c>
      <c r="E118" t="n" s="205">
        <v>0.0</v>
      </c>
      <c r="F118" t="n" s="627">
        <v>0.0</v>
      </c>
      <c r="G118" t="n" s="206">
        <v>0.0</v>
      </c>
      <c r="H118" t="n" s="207">
        <v>0.0</v>
      </c>
      <c r="I118" t="n" s="628">
        <v>0.0</v>
      </c>
      <c r="J118" t="n" s="208">
        <v>0.0</v>
      </c>
      <c r="K118" s="3"/>
    </row>
    <row r="119">
      <c r="A119" s="209"/>
      <c r="B119" t="s" s="629">
        <v>114</v>
      </c>
      <c r="C119" t="n" s="294">
        <v>0.0</v>
      </c>
      <c r="D119" t="n" s="295">
        <v>0.0</v>
      </c>
      <c r="E119" t="n" s="630">
        <v>0.0</v>
      </c>
      <c r="F119" t="n" s="813">
        <v>0.0</v>
      </c>
      <c r="G119" t="n" s="249">
        <v>0.0</v>
      </c>
      <c r="H119" t="n" s="1001">
        <v>0.0</v>
      </c>
      <c r="I119" t="n" s="250">
        <v>0.0</v>
      </c>
      <c r="J119" t="n" s="34">
        <v>0.0</v>
      </c>
      <c r="K119" s="3"/>
    </row>
    <row r="120">
      <c r="A120" s="631"/>
      <c r="B120" t="s" s="35">
        <v>5</v>
      </c>
      <c r="C120" t="n" s="632">
        <v>0.0</v>
      </c>
      <c r="D120" t="n" s="36">
        <v>0.0</v>
      </c>
      <c r="E120" t="n" s="37">
        <v>0.0</v>
      </c>
      <c r="F120" t="n" s="633">
        <v>0.0</v>
      </c>
      <c r="G120" t="n" s="1157">
        <v>0.0</v>
      </c>
      <c r="H120" t="n" s="38">
        <v>0.0</v>
      </c>
      <c r="I120" t="n" s="634">
        <v>0.0</v>
      </c>
      <c r="J120" t="n" s="39">
        <v>0.0</v>
      </c>
      <c r="K120" s="3"/>
    </row>
    <row r="121">
      <c r="A121" s="40"/>
      <c r="B121" t="s" s="129">
        <v>21</v>
      </c>
      <c r="C121" t="n" s="41">
        <v>0.0</v>
      </c>
      <c r="D121" t="n" s="805">
        <v>0.0</v>
      </c>
      <c r="E121" t="n" s="1149">
        <v>0.0</v>
      </c>
      <c r="F121" t="n" s="42">
        <v>0.0</v>
      </c>
      <c r="G121" t="n" s="837">
        <v>0.0</v>
      </c>
      <c r="H121" t="n" s="635">
        <v>0.0</v>
      </c>
      <c r="I121" t="n" s="43">
        <v>0.0</v>
      </c>
      <c r="J121" t="n" s="44">
        <v>0.0</v>
      </c>
      <c r="K121" s="3"/>
    </row>
    <row r="122">
      <c r="A122" s="1150"/>
      <c r="B122" t="s" s="838">
        <v>170</v>
      </c>
      <c r="C122" t="n" s="45">
        <v>0.0</v>
      </c>
      <c r="D122" t="n" s="636">
        <v>0.0</v>
      </c>
      <c r="E122" t="n" s="839">
        <v>0.0</v>
      </c>
      <c r="F122" t="n" s="46">
        <v>0.0</v>
      </c>
      <c r="G122" t="n" s="804">
        <v>0.0</v>
      </c>
      <c r="H122" t="n" s="840">
        <v>0.0</v>
      </c>
      <c r="I122" t="n" s="1151">
        <v>0.0</v>
      </c>
      <c r="J122" t="n" s="47">
        <v>0.0</v>
      </c>
      <c r="K122" s="3"/>
    </row>
    <row r="123">
      <c r="A123" t="s" s="841">
        <v>171</v>
      </c>
      <c r="B123" t="s" s="637">
        <v>115</v>
      </c>
      <c r="C123" s="48" t="n">
        <f>C31+C76+C91+C115</f>
        <v>4.3792124E7</v>
      </c>
      <c r="D123" s="638" t="n">
        <f>D31+D76+D91+D115</f>
        <v>1.9602662E7</v>
      </c>
      <c r="E123" s="49" t="n">
        <f>E31+E76+E91+E115</f>
        <v>2232043.0</v>
      </c>
      <c r="F123" s="1152" t="n">
        <f>F31+F76+F91+F115</f>
        <v>273076.0</v>
      </c>
      <c r="G123" s="639" t="n">
        <f>G31+G76+G91+G115</f>
        <v>378464.0</v>
      </c>
      <c r="H123" s="1153" t="n">
        <f>H31+H76+H91+H115</f>
        <v>714095.0</v>
      </c>
      <c r="I123" s="640" t="n">
        <f>I31+I76+I91+I115</f>
        <v>63935.0</v>
      </c>
      <c r="J123" s="641" t="n">
        <f>J31+J76+J91+J115</f>
        <v>95249.0</v>
      </c>
      <c r="K123" s="3"/>
    </row>
    <row r="124">
      <c r="A124" t="s" s="1154">
        <v>226</v>
      </c>
      <c r="B124" t="s" s="642">
        <v>116</v>
      </c>
      <c r="C124" s="411" t="n">
        <f>C29+C123</f>
        <v>4.3792124E7</v>
      </c>
      <c r="D124" s="643" t="n">
        <f>D29+D123</f>
        <v>1.9602662E7</v>
      </c>
      <c r="E124" s="915" t="n">
        <f>E29+E123</f>
        <v>2232043.0</v>
      </c>
      <c r="F124" s="1155" t="n">
        <f>F29+F123</f>
        <v>273076.0</v>
      </c>
      <c r="G124" s="412" t="n">
        <f>G29+G123</f>
        <v>378464.0</v>
      </c>
      <c r="H124" s="413" t="n">
        <f>H29+H123</f>
        <v>714095.0</v>
      </c>
      <c r="I124" s="644" t="n">
        <f>I29+I123</f>
        <v>63935.0</v>
      </c>
      <c r="J124" s="916" t="n">
        <f>J29+J123</f>
        <v>95249.0</v>
      </c>
      <c r="K124" s="3"/>
    </row>
    <row r="125" ht="15.75" customHeight="true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>
      <c r="A126" t="s" s="789">
        <v>150</v>
      </c>
      <c r="D126" t="s" s="790">
        <v>151</v>
      </c>
      <c r="E126" s="1166"/>
    </row>
    <row r="127" ht="15.75" customHeight="true">
      <c r="B127" t="s" s="905">
        <v>182</v>
      </c>
      <c r="D127" t="s" s="4">
        <v>0</v>
      </c>
      <c r="E127" s="1"/>
    </row>
    <row r="128">
      <c r="A128" t="s" s="906">
        <v>183</v>
      </c>
    </row>
    <row r="129">
      <c r="A129" t="s" s="791">
        <v>152</v>
      </c>
      <c r="D129" t="s" s="792">
        <v>153</v>
      </c>
      <c r="E129" s="1166"/>
    </row>
    <row r="130" ht="15.75" customHeight="true">
      <c r="B130" t="s" s="907">
        <v>182</v>
      </c>
      <c r="D130" t="s" s="5">
        <v>0</v>
      </c>
      <c r="E130" s="1"/>
    </row>
  </sheetData>
  <sheetProtection formatColumns="false" formatRows="false" password="8EB5" sheet="true" scenarios="true" objects="true"/>
  <mergeCells count="15">
    <mergeCell ref="D127:E127"/>
    <mergeCell ref="D130:E130"/>
    <mergeCell ref="D2:G2"/>
    <mergeCell ref="B8:B9"/>
    <mergeCell ref="E8:G8"/>
    <mergeCell ref="D3:G3"/>
    <mergeCell ref="D5:F5"/>
    <mergeCell ref="A8:A9"/>
    <mergeCell ref="H8:J8"/>
    <mergeCell ref="D126:E126"/>
    <mergeCell ref="D129:E129"/>
    <mergeCell ref="C8:D8"/>
    <mergeCell ref="A2:B2"/>
    <mergeCell ref="A5:C5"/>
    <mergeCell ref="I1:J1"/>
  </mergeCells>
  <pageMargins bottom="0.25" footer="0.3" header="0.3" left="0.25" right="0.25" top="0.25"/>
  <pageSetup fitToWidth="1" fitToHeight="0" paperSize="9" orientation="landscape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2025-02-28T11:17:30Z</dcterms:created>
  <dc:creator>Apache POI</dc:creator>
</cp:coreProperties>
</file>